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30" windowWidth="19095" windowHeight="7485" activeTab="6"/>
  </bookViews>
  <sheets>
    <sheet name="III.liga" sheetId="1" r:id="rId1"/>
    <sheet name="IV.liga S" sheetId="2" r:id="rId2"/>
    <sheet name="IV.liga J" sheetId="3" r:id="rId3"/>
    <sheet name="V.liga A" sheetId="4" r:id="rId4"/>
    <sheet name="V.liga B" sheetId="5" r:id="rId5"/>
    <sheet name="V.liga C" sheetId="6" r:id="rId6"/>
    <sheet name="V.liga D" sheetId="7" r:id="rId7"/>
    <sheet name="Fair play" sheetId="8" r:id="rId8"/>
  </sheets>
  <calcPr calcId="124519"/>
</workbook>
</file>

<file path=xl/calcChain.xml><?xml version="1.0" encoding="utf-8"?>
<calcChain xmlns="http://schemas.openxmlformats.org/spreadsheetml/2006/main">
  <c r="Q22" i="1"/>
  <c r="P22"/>
  <c r="O22"/>
  <c r="K22"/>
  <c r="J22"/>
  <c r="I22"/>
  <c r="Q22" i="7"/>
  <c r="P22"/>
  <c r="O22"/>
  <c r="K22"/>
  <c r="J22"/>
  <c r="I22"/>
  <c r="Q22" i="4" l="1"/>
  <c r="P22"/>
  <c r="O22"/>
  <c r="K22"/>
  <c r="J22"/>
  <c r="I22"/>
  <c r="Q22" i="5" l="1"/>
  <c r="P22"/>
  <c r="O22"/>
  <c r="K22"/>
  <c r="J22"/>
  <c r="I22"/>
  <c r="Q22" i="6"/>
  <c r="P22"/>
  <c r="O22"/>
  <c r="K22"/>
  <c r="J22"/>
  <c r="I22"/>
  <c r="Q22" i="3"/>
  <c r="P22"/>
  <c r="O22"/>
  <c r="K22"/>
  <c r="J22"/>
  <c r="I22"/>
  <c r="Q22" i="2"/>
  <c r="P22"/>
  <c r="O22"/>
  <c r="K22"/>
  <c r="J22"/>
  <c r="I22"/>
</calcChain>
</file>

<file path=xl/sharedStrings.xml><?xml version="1.0" encoding="utf-8"?>
<sst xmlns="http://schemas.openxmlformats.org/spreadsheetml/2006/main" count="1165" uniqueCount="429">
  <si>
    <t>Štatistické údaje</t>
  </si>
  <si>
    <t>športovo-technickej komisie SsFZ</t>
  </si>
  <si>
    <t>Súťažný ročník:</t>
  </si>
  <si>
    <t>FK</t>
  </si>
  <si>
    <t>stretnutia</t>
  </si>
  <si>
    <t>víťazstvá</t>
  </si>
  <si>
    <t>remízy</t>
  </si>
  <si>
    <t>prehry</t>
  </si>
  <si>
    <t>skóre</t>
  </si>
  <si>
    <t>body</t>
  </si>
  <si>
    <t>+ /-</t>
  </si>
  <si>
    <t>ŽK</t>
  </si>
  <si>
    <t>ČK</t>
  </si>
  <si>
    <t>Diváci</t>
  </si>
  <si>
    <t>Súťaž:</t>
  </si>
  <si>
    <t>1.</t>
  </si>
  <si>
    <t>Časť:</t>
  </si>
  <si>
    <t>2.</t>
  </si>
  <si>
    <t>Referent skupiny:</t>
  </si>
  <si>
    <t>Pavol TURŇA</t>
  </si>
  <si>
    <t>3.</t>
  </si>
  <si>
    <t>4.</t>
  </si>
  <si>
    <t>Počet stretnutí celkom</t>
  </si>
  <si>
    <t>5.</t>
  </si>
  <si>
    <t>Odohrané</t>
  </si>
  <si>
    <t>6.</t>
  </si>
  <si>
    <t>Neodohrané</t>
  </si>
  <si>
    <t>7.</t>
  </si>
  <si>
    <t>Nedohrané</t>
  </si>
  <si>
    <t>8.</t>
  </si>
  <si>
    <t>Opakované</t>
  </si>
  <si>
    <t>9.</t>
  </si>
  <si>
    <t>Kontumované</t>
  </si>
  <si>
    <t>10.</t>
  </si>
  <si>
    <t>Inzultácie</t>
  </si>
  <si>
    <t>11.</t>
  </si>
  <si>
    <t>Víťazstvá D</t>
  </si>
  <si>
    <t>12.</t>
  </si>
  <si>
    <t>Nerozhodne</t>
  </si>
  <si>
    <t>13.</t>
  </si>
  <si>
    <t>Víťazstvá H</t>
  </si>
  <si>
    <t>14.</t>
  </si>
  <si>
    <t>Dosiahnuté góly D</t>
  </si>
  <si>
    <t>15.</t>
  </si>
  <si>
    <t>Dosiahnuté góly H</t>
  </si>
  <si>
    <t>16.</t>
  </si>
  <si>
    <t>Nariadené PK</t>
  </si>
  <si>
    <t>Najlepší strelci:</t>
  </si>
  <si>
    <t>góly</t>
  </si>
  <si>
    <t>Poznámky:</t>
  </si>
  <si>
    <t>Kontumácie:</t>
  </si>
  <si>
    <t>TIPOS III.liga Stred</t>
  </si>
  <si>
    <t>IV.liga skupina SEVER</t>
  </si>
  <si>
    <t>Stanislav HORNÝ</t>
  </si>
  <si>
    <t>Podkonice</t>
  </si>
  <si>
    <t>Staškov</t>
  </si>
  <si>
    <t>+11</t>
  </si>
  <si>
    <t>Makov</t>
  </si>
  <si>
    <t>Stráňavy</t>
  </si>
  <si>
    <t>+5</t>
  </si>
  <si>
    <t>Tvrdošín</t>
  </si>
  <si>
    <t>+3</t>
  </si>
  <si>
    <t>Diviaky</t>
  </si>
  <si>
    <t>+4</t>
  </si>
  <si>
    <t>Teplička nad Váhom</t>
  </si>
  <si>
    <t>Rosina</t>
  </si>
  <si>
    <t>0</t>
  </si>
  <si>
    <t>Kysucké Nové Mesto</t>
  </si>
  <si>
    <t>+2</t>
  </si>
  <si>
    <t>Belá - Dulice</t>
  </si>
  <si>
    <t>-3</t>
  </si>
  <si>
    <t>Bobrov</t>
  </si>
  <si>
    <t>-7</t>
  </si>
  <si>
    <t>Rajec</t>
  </si>
  <si>
    <t>Dolný Kubín</t>
  </si>
  <si>
    <t>-8</t>
  </si>
  <si>
    <t>Závažná Poruba</t>
  </si>
  <si>
    <t>12:35</t>
  </si>
  <si>
    <t>-12</t>
  </si>
  <si>
    <t>Žabokreky</t>
  </si>
  <si>
    <t>91</t>
  </si>
  <si>
    <t>11</t>
  </si>
  <si>
    <t>31</t>
  </si>
  <si>
    <t>25 premenených</t>
  </si>
  <si>
    <t>88</t>
  </si>
  <si>
    <t>3</t>
  </si>
  <si>
    <t>IV.liga skupina JUH</t>
  </si>
  <si>
    <t>+18</t>
  </si>
  <si>
    <t>Príbelce</t>
  </si>
  <si>
    <t>+9</t>
  </si>
  <si>
    <t>Šalková</t>
  </si>
  <si>
    <t>+6</t>
  </si>
  <si>
    <t>Tisovec</t>
  </si>
  <si>
    <t>Pliešovce</t>
  </si>
  <si>
    <t>Čierny Balog</t>
  </si>
  <si>
    <t>+1</t>
  </si>
  <si>
    <t>Slovenské Ďarmoty</t>
  </si>
  <si>
    <t>Hriňová</t>
  </si>
  <si>
    <t>Badín</t>
  </si>
  <si>
    <t>Hajnáčka</t>
  </si>
  <si>
    <t>Medzibrod</t>
  </si>
  <si>
    <t>Tornaľa</t>
  </si>
  <si>
    <t>-14</t>
  </si>
  <si>
    <t>Detva</t>
  </si>
  <si>
    <t>Poltár</t>
  </si>
  <si>
    <t>-17</t>
  </si>
  <si>
    <t>13</t>
  </si>
  <si>
    <t>V.liga skupina C</t>
  </si>
  <si>
    <t>Marian LAUER</t>
  </si>
  <si>
    <t>42</t>
  </si>
  <si>
    <t>33</t>
  </si>
  <si>
    <t>Hontianske Nemce</t>
  </si>
  <si>
    <t>+13</t>
  </si>
  <si>
    <t>Bacúch</t>
  </si>
  <si>
    <t>Priechod</t>
  </si>
  <si>
    <t>Brezno</t>
  </si>
  <si>
    <t>Hrochoť</t>
  </si>
  <si>
    <t>Jakub</t>
  </si>
  <si>
    <t>Ladomerská Vieska</t>
  </si>
  <si>
    <t>-1</t>
  </si>
  <si>
    <t>Lieskovec</t>
  </si>
  <si>
    <t>-2</t>
  </si>
  <si>
    <t>Selce</t>
  </si>
  <si>
    <t>Banská Štiavnica</t>
  </si>
  <si>
    <t>Krupina</t>
  </si>
  <si>
    <t>-5</t>
  </si>
  <si>
    <t>Sásová</t>
  </si>
  <si>
    <t>Dobrá Niva</t>
  </si>
  <si>
    <t>16</t>
  </si>
  <si>
    <t>12</t>
  </si>
  <si>
    <t>D.Kubín</t>
  </si>
  <si>
    <t>Tomáš GAVLÁK</t>
  </si>
  <si>
    <t>10</t>
  </si>
  <si>
    <t>Michal LAJŠ</t>
  </si>
  <si>
    <t>9</t>
  </si>
  <si>
    <t>Martin SEDLIAK</t>
  </si>
  <si>
    <t>15</t>
  </si>
  <si>
    <t>Michal MÓZER</t>
  </si>
  <si>
    <t>Č.Balog</t>
  </si>
  <si>
    <t>7</t>
  </si>
  <si>
    <t>Dávid SELECKÝ</t>
  </si>
  <si>
    <t>18</t>
  </si>
  <si>
    <t>14</t>
  </si>
  <si>
    <t>8</t>
  </si>
  <si>
    <t>Ivan PAŘENICA</t>
  </si>
  <si>
    <t>H.Nemce</t>
  </si>
  <si>
    <t>Michal KMINIAK</t>
  </si>
  <si>
    <t>B.Štiavnica</t>
  </si>
  <si>
    <t>V.liga skupina B</t>
  </si>
  <si>
    <t>V.liga skupina A</t>
  </si>
  <si>
    <t>V.liga skupina D</t>
  </si>
  <si>
    <t>Jozef ČUNDERLÍK</t>
  </si>
  <si>
    <t>Oravská Poruba</t>
  </si>
  <si>
    <t>Chlebnice</t>
  </si>
  <si>
    <t>Bešeňová</t>
  </si>
  <si>
    <t>+8</t>
  </si>
  <si>
    <t>Vavrečka</t>
  </si>
  <si>
    <t>Švošov</t>
  </si>
  <si>
    <t>Oravská Jasenica</t>
  </si>
  <si>
    <t>Turčianska Štiavnička</t>
  </si>
  <si>
    <t>Nižná</t>
  </si>
  <si>
    <t>Dlhá nad Oravou</t>
  </si>
  <si>
    <t>Likavka</t>
  </si>
  <si>
    <t>Tepličan</t>
  </si>
  <si>
    <t>Sučany</t>
  </si>
  <si>
    <t>Trstená</t>
  </si>
  <si>
    <t>Vrútky</t>
  </si>
  <si>
    <t>Viktor RÁC</t>
  </si>
  <si>
    <t>O.Poruba</t>
  </si>
  <si>
    <t>Martin DAUDA</t>
  </si>
  <si>
    <t>Jakub ROŠTEK</t>
  </si>
  <si>
    <t>52</t>
  </si>
  <si>
    <t>Roland ŠMAHAJČÍK</t>
  </si>
  <si>
    <t>Turzovka</t>
  </si>
  <si>
    <t>Peter PUČEK</t>
  </si>
  <si>
    <t>Čierne</t>
  </si>
  <si>
    <t>Ivan ŠEBÍK</t>
  </si>
  <si>
    <t>Predmier</t>
  </si>
  <si>
    <t>Jakub TABAK</t>
  </si>
  <si>
    <t>Kotešová</t>
  </si>
  <si>
    <t>Višňové</t>
  </si>
  <si>
    <t>Daniel JANITA</t>
  </si>
  <si>
    <t>Skalité</t>
  </si>
  <si>
    <t>Gbeľany</t>
  </si>
  <si>
    <t>Vysoká nad Kysucou</t>
  </si>
  <si>
    <t>41:23</t>
  </si>
  <si>
    <t>Belá</t>
  </si>
  <si>
    <t>Stará Bystrica</t>
  </si>
  <si>
    <t>23:28</t>
  </si>
  <si>
    <t>Bytča</t>
  </si>
  <si>
    <t>Strečno</t>
  </si>
  <si>
    <t>-6</t>
  </si>
  <si>
    <t>Varín</t>
  </si>
  <si>
    <t>Oščadnica</t>
  </si>
  <si>
    <t>46</t>
  </si>
  <si>
    <t>Matúš LEVICKÝ</t>
  </si>
  <si>
    <t>Santrio Láza</t>
  </si>
  <si>
    <t>Revúca</t>
  </si>
  <si>
    <t>Mýtna</t>
  </si>
  <si>
    <t>Jesenské</t>
  </si>
  <si>
    <t>Radzovce</t>
  </si>
  <si>
    <t>Klenovec</t>
  </si>
  <si>
    <t>Čebovce</t>
  </si>
  <si>
    <t>Málinec</t>
  </si>
  <si>
    <t>Olováry</t>
  </si>
  <si>
    <t>Veľký Krtíš</t>
  </si>
  <si>
    <t>Balog nad Ipľom</t>
  </si>
  <si>
    <t>Vinica</t>
  </si>
  <si>
    <t>Hnúšťa</t>
  </si>
  <si>
    <t>-13</t>
  </si>
  <si>
    <t>Buzitka</t>
  </si>
  <si>
    <t>120</t>
  </si>
  <si>
    <t>Martin</t>
  </si>
  <si>
    <t>Kováčová</t>
  </si>
  <si>
    <t>L.Štiavnica</t>
  </si>
  <si>
    <t>Lučenec</t>
  </si>
  <si>
    <t>O.Veselé</t>
  </si>
  <si>
    <t>Zvolen</t>
  </si>
  <si>
    <t>Bánová</t>
  </si>
  <si>
    <t>Oravské Veselé</t>
  </si>
  <si>
    <t>23:12</t>
  </si>
  <si>
    <t>19:14</t>
  </si>
  <si>
    <t>Kalinovo</t>
  </si>
  <si>
    <t>Fiľakovo</t>
  </si>
  <si>
    <t>Námestovo</t>
  </si>
  <si>
    <t>Liptovský Hrádok</t>
  </si>
  <si>
    <t>Krásno nad Kysucou</t>
  </si>
  <si>
    <t>Rimavská Sobota</t>
  </si>
  <si>
    <t>Liptovská Štiavnica</t>
  </si>
  <si>
    <t>Žarnovica</t>
  </si>
  <si>
    <t>-11</t>
  </si>
  <si>
    <t>Čadca</t>
  </si>
  <si>
    <t>Rakytovce</t>
  </si>
  <si>
    <t>Ján KOSTÚRIK</t>
  </si>
  <si>
    <t>Por.</t>
  </si>
  <si>
    <t>Body</t>
  </si>
  <si>
    <t>2020-2021</t>
  </si>
  <si>
    <t>celý ročník</t>
  </si>
  <si>
    <t>71</t>
  </si>
  <si>
    <t>17</t>
  </si>
  <si>
    <t>32</t>
  </si>
  <si>
    <t>250</t>
  </si>
  <si>
    <t>145</t>
  </si>
  <si>
    <t>45</t>
  </si>
  <si>
    <t>35 premenených</t>
  </si>
  <si>
    <t>Marko REPÁŇ</t>
  </si>
  <si>
    <t>Juraj GELČINSKÝ</t>
  </si>
  <si>
    <t>Higor Dos Santos ALMEIDO</t>
  </si>
  <si>
    <t>Peter JASENOVSKÝ</t>
  </si>
  <si>
    <t>Adrián OMASTA</t>
  </si>
  <si>
    <t>Csaba JUHÁSZ</t>
  </si>
  <si>
    <t>R.Sobota</t>
  </si>
  <si>
    <t>Ján JURKY</t>
  </si>
  <si>
    <t>38:10</t>
  </si>
  <si>
    <t>+14</t>
  </si>
  <si>
    <t>31:13</t>
  </si>
  <si>
    <t>28:10</t>
  </si>
  <si>
    <t>32:22</t>
  </si>
  <si>
    <t>37:17</t>
  </si>
  <si>
    <t>28:18</t>
  </si>
  <si>
    <t>30:29</t>
  </si>
  <si>
    <t>19:19</t>
  </si>
  <si>
    <t>Daniel HUNDÁK</t>
  </si>
  <si>
    <t>28:42</t>
  </si>
  <si>
    <t>25:42</t>
  </si>
  <si>
    <t>20:28</t>
  </si>
  <si>
    <t>-10</t>
  </si>
  <si>
    <t>15:41</t>
  </si>
  <si>
    <t>10:43</t>
  </si>
  <si>
    <t>Jarná časť súťažného ročníka bola z dôvodu epidemiologických opatrení ÚVZ zrušená</t>
  </si>
  <si>
    <t>198</t>
  </si>
  <si>
    <t>138</t>
  </si>
  <si>
    <t>43</t>
  </si>
  <si>
    <t>36 premenených</t>
  </si>
  <si>
    <t>Matúš OTRUBA</t>
  </si>
  <si>
    <t>19</t>
  </si>
  <si>
    <t>Milan FERENČÍK</t>
  </si>
  <si>
    <t>Pavol ZIMKA</t>
  </si>
  <si>
    <t>Marek BOBČEK</t>
  </si>
  <si>
    <t>Lukáš BLASČIK</t>
  </si>
  <si>
    <t>Teplička n/V.</t>
  </si>
  <si>
    <t>7.kolo Dolný Kubín : Teplička nad Váhom 3:0 (hostia na stretnutie nepricestovali)</t>
  </si>
  <si>
    <t>13.kolo Teplička nad Váhom : Makov 3:0 (hostia na stretnutie nepricestovali)</t>
  </si>
  <si>
    <t>13.kolo Staškov : Tvrdošín 3:0 (hostia na stretnutie nepricestovali)</t>
  </si>
  <si>
    <t>51:  9</t>
  </si>
  <si>
    <t>+21</t>
  </si>
  <si>
    <t>31:17</t>
  </si>
  <si>
    <t>33:20</t>
  </si>
  <si>
    <t>29:20</t>
  </si>
  <si>
    <t>36:17</t>
  </si>
  <si>
    <t>18:15</t>
  </si>
  <si>
    <t>30:28</t>
  </si>
  <si>
    <t>18:17</t>
  </si>
  <si>
    <t>20:37</t>
  </si>
  <si>
    <t>16:21</t>
  </si>
  <si>
    <t>14:28</t>
  </si>
  <si>
    <t>15:30</t>
  </si>
  <si>
    <t>12:33</t>
  </si>
  <si>
    <t>13:44</t>
  </si>
  <si>
    <t>Dominik VREŠTIAK</t>
  </si>
  <si>
    <t>90</t>
  </si>
  <si>
    <t>1</t>
  </si>
  <si>
    <t>190</t>
  </si>
  <si>
    <t>139</t>
  </si>
  <si>
    <t>13.kolo Podkonice : Tornaľa 3:0 (hostia na stretnutie nepricestovali)</t>
  </si>
  <si>
    <t>40:  9</t>
  </si>
  <si>
    <t>30:11</t>
  </si>
  <si>
    <t>28:  9</t>
  </si>
  <si>
    <t>25:16</t>
  </si>
  <si>
    <t>22:18</t>
  </si>
  <si>
    <t>37:31</t>
  </si>
  <si>
    <t>25:24</t>
  </si>
  <si>
    <t>29:19</t>
  </si>
  <si>
    <t>18:21</t>
  </si>
  <si>
    <t>16:30</t>
  </si>
  <si>
    <t>16:23</t>
  </si>
  <si>
    <t>20:35</t>
  </si>
  <si>
    <t>17:47</t>
  </si>
  <si>
    <t xml:space="preserve">  6:36</t>
  </si>
  <si>
    <t>221</t>
  </si>
  <si>
    <t>171</t>
  </si>
  <si>
    <t>44</t>
  </si>
  <si>
    <t>32 premenených</t>
  </si>
  <si>
    <t>Peter MINTÁCH</t>
  </si>
  <si>
    <t>Marek ŠEVČÍK</t>
  </si>
  <si>
    <t>Vysoká n/K.</t>
  </si>
  <si>
    <t>34:11</t>
  </si>
  <si>
    <t>41:21</t>
  </si>
  <si>
    <t>37:29</t>
  </si>
  <si>
    <t>38:17</t>
  </si>
  <si>
    <t>35:32</t>
  </si>
  <si>
    <t>22:32</t>
  </si>
  <si>
    <t>22:33</t>
  </si>
  <si>
    <t>18:27</t>
  </si>
  <si>
    <t>16:56</t>
  </si>
  <si>
    <t>13:36</t>
  </si>
  <si>
    <t>-15</t>
  </si>
  <si>
    <t>89</t>
  </si>
  <si>
    <t>2</t>
  </si>
  <si>
    <t>25</t>
  </si>
  <si>
    <t>222</t>
  </si>
  <si>
    <t>162</t>
  </si>
  <si>
    <t>30 premenených</t>
  </si>
  <si>
    <t>Mário ALMASKÝ</t>
  </si>
  <si>
    <t>20</t>
  </si>
  <si>
    <t>Šimon ŽIARA</t>
  </si>
  <si>
    <t>Matej NOSEK</t>
  </si>
  <si>
    <t>Rastislav KARAS</t>
  </si>
  <si>
    <t>Róbert JENDRIŠEK</t>
  </si>
  <si>
    <t>Dlhá n/O.</t>
  </si>
  <si>
    <t>12.kolo Oravská Jasenica : Sučany 3:0 (hostia na stretnutie nepricestovali)</t>
  </si>
  <si>
    <t>13.kolo Oravská Poruba : Tepličan 3:0 (hostia na stretnutie nepricestovali)</t>
  </si>
  <si>
    <t>53:15</t>
  </si>
  <si>
    <t>+10</t>
  </si>
  <si>
    <t>49:25</t>
  </si>
  <si>
    <t>34:15</t>
  </si>
  <si>
    <t>35:18</t>
  </si>
  <si>
    <t>27:20</t>
  </si>
  <si>
    <t>13:29</t>
  </si>
  <si>
    <t>30:33</t>
  </si>
  <si>
    <t>28:36</t>
  </si>
  <si>
    <t>11:20</t>
  </si>
  <si>
    <t>24:33</t>
  </si>
  <si>
    <t>20:33</t>
  </si>
  <si>
    <t>16:58</t>
  </si>
  <si>
    <t>36</t>
  </si>
  <si>
    <t>230</t>
  </si>
  <si>
    <t>174</t>
  </si>
  <si>
    <t>13.kolo Dobrá Niva : Priechod 3:0 (hostia na stretnutie nepricestovali)</t>
  </si>
  <si>
    <t>Daniel HUDÁK</t>
  </si>
  <si>
    <t>Andrej DUBOVICKÝ</t>
  </si>
  <si>
    <t>Kristián DEKRÉT</t>
  </si>
  <si>
    <t>Martin BABIAK</t>
  </si>
  <si>
    <t>D.Niva</t>
  </si>
  <si>
    <t>Robert KÚTIK</t>
  </si>
  <si>
    <t>66:  9</t>
  </si>
  <si>
    <t>47:18</t>
  </si>
  <si>
    <t>+12</t>
  </si>
  <si>
    <t>39:18</t>
  </si>
  <si>
    <t>33:14</t>
  </si>
  <si>
    <t>35:23</t>
  </si>
  <si>
    <t>30:23</t>
  </si>
  <si>
    <t>22:17</t>
  </si>
  <si>
    <t>23:37</t>
  </si>
  <si>
    <t>21:28</t>
  </si>
  <si>
    <t>-4</t>
  </si>
  <si>
    <t>19:35</t>
  </si>
  <si>
    <t>29:34</t>
  </si>
  <si>
    <t>14:36</t>
  </si>
  <si>
    <t>15:42</t>
  </si>
  <si>
    <t>Prenčov</t>
  </si>
  <si>
    <t>11:70</t>
  </si>
  <si>
    <t xml:space="preserve">Súťaž Fair play súťažný ročník 2020 - 2021 </t>
  </si>
  <si>
    <t>78</t>
  </si>
  <si>
    <t>75</t>
  </si>
  <si>
    <t>181</t>
  </si>
  <si>
    <t>111</t>
  </si>
  <si>
    <t>37</t>
  </si>
  <si>
    <t>27 premenených</t>
  </si>
  <si>
    <t>Zsolt MÚČIK</t>
  </si>
  <si>
    <t>Tibor FEHÉR</t>
  </si>
  <si>
    <t>Matej BLAHUTA</t>
  </si>
  <si>
    <t>Nikolaj HAVRILA</t>
  </si>
  <si>
    <t>V.Krtíš</t>
  </si>
  <si>
    <t>Hasan KLIMENT</t>
  </si>
  <si>
    <t>Juraj LIPTÁK</t>
  </si>
  <si>
    <t>7.kolo Mýtna : Santrio Láza 3:0 (hostia na stretnutie nepricestovali)</t>
  </si>
  <si>
    <t>13.kolo Čebovce : Santrio Láza 3:0 (hostia na stretnutie nepricestovali)</t>
  </si>
  <si>
    <t>41:15</t>
  </si>
  <si>
    <t>28:11</t>
  </si>
  <si>
    <t>20:20</t>
  </si>
  <si>
    <t>27:24</t>
  </si>
  <si>
    <t>15:15</t>
  </si>
  <si>
    <t>23:16</t>
  </si>
  <si>
    <t>20:16</t>
  </si>
  <si>
    <t>29:28</t>
  </si>
  <si>
    <t>20:26</t>
  </si>
  <si>
    <t>19:28</t>
  </si>
  <si>
    <t>16:29</t>
  </si>
  <si>
    <t>16:37</t>
  </si>
  <si>
    <t>FK Klenovec po 8.kole odstúpil zo súťaže a všetky jeho dovtedy odohrané stretnutia boli anulované</t>
  </si>
  <si>
    <t>10.kolo Revúca : Balog nad Ipľom 3:0 (hostia na stretnutie nepricestovali)</t>
  </si>
  <si>
    <t>395:395</t>
  </si>
  <si>
    <t>336:336</t>
  </si>
  <si>
    <t>329:329</t>
  </si>
  <si>
    <t>392:392</t>
  </si>
  <si>
    <t>384:384</t>
  </si>
  <si>
    <t>404:404</t>
  </si>
  <si>
    <t>292:292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</si>
</sst>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49" fontId="1" fillId="0" borderId="8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3" fillId="0" borderId="9" xfId="0" applyNumberFormat="1" applyFont="1" applyBorder="1"/>
    <xf numFmtId="49" fontId="1" fillId="0" borderId="17" xfId="0" applyNumberFormat="1" applyFont="1" applyBorder="1"/>
    <xf numFmtId="49" fontId="1" fillId="0" borderId="11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49" fontId="1" fillId="0" borderId="23" xfId="0" applyNumberFormat="1" applyFont="1" applyBorder="1"/>
    <xf numFmtId="49" fontId="1" fillId="0" borderId="14" xfId="0" applyNumberFormat="1" applyFont="1" applyBorder="1"/>
    <xf numFmtId="49" fontId="1" fillId="0" borderId="16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6" xfId="0" applyNumberFormat="1" applyFont="1" applyBorder="1"/>
    <xf numFmtId="49" fontId="1" fillId="0" borderId="27" xfId="0" applyNumberFormat="1" applyFont="1" applyBorder="1"/>
    <xf numFmtId="49" fontId="1" fillId="0" borderId="28" xfId="0" applyNumberFormat="1" applyFont="1" applyBorder="1"/>
    <xf numFmtId="49" fontId="1" fillId="0" borderId="24" xfId="0" applyNumberFormat="1" applyFont="1" applyBorder="1"/>
    <xf numFmtId="49" fontId="1" fillId="0" borderId="25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3" xfId="0" applyNumberFormat="1" applyFont="1" applyBorder="1"/>
    <xf numFmtId="0" fontId="4" fillId="0" borderId="24" xfId="0" applyNumberFormat="1" applyFont="1" applyBorder="1" applyAlignment="1">
      <alignment horizontal="right"/>
    </xf>
    <xf numFmtId="0" fontId="4" fillId="0" borderId="25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49" fontId="3" fillId="0" borderId="8" xfId="0" applyNumberFormat="1" applyFont="1" applyBorder="1"/>
    <xf numFmtId="49" fontId="3" fillId="0" borderId="0" xfId="0" applyNumberFormat="1" applyFont="1" applyBorder="1"/>
    <xf numFmtId="0" fontId="3" fillId="0" borderId="0" xfId="0" applyFont="1"/>
    <xf numFmtId="49" fontId="1" fillId="0" borderId="18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49" fontId="1" fillId="0" borderId="18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/>
    <xf numFmtId="49" fontId="1" fillId="0" borderId="18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9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20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/>
    <xf numFmtId="49" fontId="5" fillId="0" borderId="20" xfId="0" applyNumberFormat="1" applyFont="1" applyBorder="1" applyAlignment="1">
      <alignment horizontal="right"/>
    </xf>
    <xf numFmtId="49" fontId="7" fillId="0" borderId="13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right"/>
    </xf>
    <xf numFmtId="0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4" fillId="2" borderId="12" xfId="0" applyNumberFormat="1" applyFont="1" applyFill="1" applyBorder="1" applyAlignment="1">
      <alignment horizontal="center"/>
    </xf>
    <xf numFmtId="49" fontId="1" fillId="2" borderId="20" xfId="0" applyNumberFormat="1" applyFont="1" applyFill="1" applyBorder="1" applyAlignment="1">
      <alignment horizontal="right"/>
    </xf>
    <xf numFmtId="0" fontId="1" fillId="2" borderId="21" xfId="0" applyNumberFormat="1" applyFont="1" applyFill="1" applyBorder="1" applyAlignment="1">
      <alignment horizontal="right"/>
    </xf>
    <xf numFmtId="0" fontId="1" fillId="2" borderId="22" xfId="0" applyNumberFormat="1" applyFont="1" applyFill="1" applyBorder="1" applyAlignment="1">
      <alignment horizontal="right"/>
    </xf>
    <xf numFmtId="49" fontId="1" fillId="3" borderId="17" xfId="0" applyNumberFormat="1" applyFont="1" applyFill="1" applyBorder="1" applyAlignment="1">
      <alignment horizontal="right"/>
    </xf>
    <xf numFmtId="49" fontId="1" fillId="3" borderId="18" xfId="0" applyNumberFormat="1" applyFont="1" applyFill="1" applyBorder="1" applyAlignment="1">
      <alignment horizontal="left"/>
    </xf>
    <xf numFmtId="0" fontId="1" fillId="3" borderId="18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0" fontId="4" fillId="3" borderId="19" xfId="0" applyNumberFormat="1" applyFont="1" applyFill="1" applyBorder="1" applyAlignment="1">
      <alignment horizontal="center"/>
    </xf>
    <xf numFmtId="0" fontId="1" fillId="3" borderId="18" xfId="0" applyNumberFormat="1" applyFont="1" applyFill="1" applyBorder="1" applyAlignment="1">
      <alignment horizontal="right"/>
    </xf>
    <xf numFmtId="0" fontId="1" fillId="3" borderId="19" xfId="0" applyNumberFormat="1" applyFont="1" applyFill="1" applyBorder="1" applyAlignment="1">
      <alignment horizontal="right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0" fontId="0" fillId="0" borderId="18" xfId="0" applyBorder="1"/>
    <xf numFmtId="0" fontId="0" fillId="0" borderId="21" xfId="0" applyBorder="1"/>
    <xf numFmtId="2" fontId="0" fillId="0" borderId="22" xfId="0" applyNumberFormat="1" applyBorder="1"/>
    <xf numFmtId="2" fontId="0" fillId="0" borderId="19" xfId="0" applyNumberFormat="1" applyBorder="1"/>
    <xf numFmtId="0" fontId="0" fillId="0" borderId="24" xfId="0" applyBorder="1"/>
    <xf numFmtId="2" fontId="0" fillId="0" borderId="25" xfId="0" applyNumberFormat="1" applyBorder="1"/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17" xfId="0" applyNumberFormat="1" applyFont="1" applyBorder="1" applyAlignment="1"/>
    <xf numFmtId="49" fontId="1" fillId="0" borderId="18" xfId="0" applyNumberFormat="1" applyFont="1" applyBorder="1" applyAlignment="1"/>
    <xf numFmtId="49" fontId="1" fillId="0" borderId="19" xfId="0" applyNumberFormat="1" applyFont="1" applyBorder="1" applyAlignment="1"/>
    <xf numFmtId="49" fontId="3" fillId="0" borderId="17" xfId="0" applyNumberFormat="1" applyFont="1" applyBorder="1" applyAlignment="1"/>
    <xf numFmtId="49" fontId="3" fillId="0" borderId="18" xfId="0" applyNumberFormat="1" applyFont="1" applyBorder="1" applyAlignment="1"/>
    <xf numFmtId="49" fontId="3" fillId="0" borderId="19" xfId="0" applyNumberFormat="1" applyFont="1" applyBorder="1" applyAlignment="1"/>
    <xf numFmtId="49" fontId="3" fillId="0" borderId="23" xfId="0" applyNumberFormat="1" applyFont="1" applyBorder="1" applyAlignment="1"/>
    <xf numFmtId="49" fontId="3" fillId="0" borderId="24" xfId="0" applyNumberFormat="1" applyFont="1" applyBorder="1" applyAlignment="1"/>
    <xf numFmtId="49" fontId="3" fillId="0" borderId="25" xfId="0" applyNumberFormat="1" applyFont="1" applyBorder="1" applyAlignment="1"/>
    <xf numFmtId="49" fontId="1" fillId="0" borderId="10" xfId="0" applyNumberFormat="1" applyFont="1" applyBorder="1" applyAlignment="1"/>
    <xf numFmtId="49" fontId="1" fillId="0" borderId="11" xfId="0" applyNumberFormat="1" applyFont="1" applyBorder="1" applyAlignment="1"/>
    <xf numFmtId="49" fontId="1" fillId="0" borderId="12" xfId="0" applyNumberFormat="1" applyFont="1" applyBorder="1" applyAlignment="1"/>
    <xf numFmtId="49" fontId="1" fillId="0" borderId="23" xfId="0" applyNumberFormat="1" applyFont="1" applyBorder="1" applyAlignment="1"/>
    <xf numFmtId="49" fontId="1" fillId="0" borderId="24" xfId="0" applyNumberFormat="1" applyFont="1" applyBorder="1" applyAlignment="1"/>
    <xf numFmtId="49" fontId="1" fillId="0" borderId="25" xfId="0" applyNumberFormat="1" applyFont="1" applyBorder="1" applyAlignment="1"/>
    <xf numFmtId="0" fontId="6" fillId="0" borderId="0" xfId="0" applyFont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sqref="A1:R1"/>
    </sheetView>
  </sheetViews>
  <sheetFormatPr defaultRowHeight="1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1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>
      <c r="A1" s="12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8"/>
    </row>
    <row r="2" spans="1:18" ht="20.25">
      <c r="A2" s="129"/>
      <c r="B2" s="130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  <c r="R2" s="133"/>
    </row>
    <row r="3" spans="1:18" ht="21" thickBot="1">
      <c r="A3" s="129"/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3"/>
    </row>
    <row r="4" spans="1:18" ht="16.5" thickBot="1">
      <c r="A4" s="12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8"/>
    </row>
    <row r="5" spans="1:18" ht="16.5" thickBot="1">
      <c r="A5" s="1"/>
      <c r="B5" s="2" t="s">
        <v>2</v>
      </c>
      <c r="C5" s="110" t="s">
        <v>236</v>
      </c>
      <c r="D5" s="111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112" t="s">
        <v>51</v>
      </c>
      <c r="D6" s="113"/>
      <c r="E6" s="3"/>
      <c r="F6" s="77" t="s">
        <v>15</v>
      </c>
      <c r="G6" s="76" t="s">
        <v>224</v>
      </c>
      <c r="H6" s="78">
        <v>15</v>
      </c>
      <c r="I6" s="78">
        <v>12</v>
      </c>
      <c r="J6" s="78">
        <v>2</v>
      </c>
      <c r="K6" s="78">
        <v>1</v>
      </c>
      <c r="L6" s="79" t="s">
        <v>253</v>
      </c>
      <c r="M6" s="80">
        <v>38</v>
      </c>
      <c r="N6" s="81" t="s">
        <v>254</v>
      </c>
      <c r="O6" s="82">
        <v>30</v>
      </c>
      <c r="P6" s="82">
        <v>0</v>
      </c>
      <c r="Q6" s="83">
        <v>1050</v>
      </c>
      <c r="R6" s="9"/>
    </row>
    <row r="7" spans="1:18" ht="15.75">
      <c r="A7" s="1"/>
      <c r="B7" s="10" t="s">
        <v>16</v>
      </c>
      <c r="C7" s="112" t="s">
        <v>237</v>
      </c>
      <c r="D7" s="113"/>
      <c r="E7" s="3"/>
      <c r="F7" s="12" t="s">
        <v>17</v>
      </c>
      <c r="G7" s="72" t="s">
        <v>232</v>
      </c>
      <c r="H7" s="13">
        <v>15</v>
      </c>
      <c r="I7" s="13">
        <v>11</v>
      </c>
      <c r="J7" s="13">
        <v>2</v>
      </c>
      <c r="K7" s="13">
        <v>2</v>
      </c>
      <c r="L7" s="73" t="s">
        <v>255</v>
      </c>
      <c r="M7" s="14">
        <v>35</v>
      </c>
      <c r="N7" s="12" t="s">
        <v>254</v>
      </c>
      <c r="O7" s="15">
        <v>20</v>
      </c>
      <c r="P7" s="15">
        <v>1</v>
      </c>
      <c r="Q7" s="16">
        <v>900</v>
      </c>
      <c r="R7" s="9"/>
    </row>
    <row r="8" spans="1:18" ht="16.5" thickBot="1">
      <c r="A8" s="1"/>
      <c r="B8" s="17" t="s">
        <v>18</v>
      </c>
      <c r="C8" s="114" t="s">
        <v>19</v>
      </c>
      <c r="D8" s="115"/>
      <c r="E8" s="3"/>
      <c r="F8" s="12" t="s">
        <v>20</v>
      </c>
      <c r="G8" s="72" t="s">
        <v>216</v>
      </c>
      <c r="H8" s="13">
        <v>15</v>
      </c>
      <c r="I8" s="13">
        <v>10</v>
      </c>
      <c r="J8" s="13">
        <v>3</v>
      </c>
      <c r="K8" s="13">
        <v>2</v>
      </c>
      <c r="L8" s="73" t="s">
        <v>256</v>
      </c>
      <c r="M8" s="14">
        <v>33</v>
      </c>
      <c r="N8" s="12" t="s">
        <v>89</v>
      </c>
      <c r="O8" s="15">
        <v>26</v>
      </c>
      <c r="P8" s="15">
        <v>1</v>
      </c>
      <c r="Q8" s="16">
        <v>2100</v>
      </c>
      <c r="R8" s="9"/>
    </row>
    <row r="9" spans="1:18" ht="16.5" thickBot="1">
      <c r="A9" s="1"/>
      <c r="B9" s="116"/>
      <c r="C9" s="116"/>
      <c r="D9" s="116"/>
      <c r="E9" s="3"/>
      <c r="F9" s="12" t="s">
        <v>21</v>
      </c>
      <c r="G9" s="72" t="s">
        <v>251</v>
      </c>
      <c r="H9" s="13">
        <v>15</v>
      </c>
      <c r="I9" s="13">
        <v>9</v>
      </c>
      <c r="J9" s="13">
        <v>1</v>
      </c>
      <c r="K9" s="13">
        <v>5</v>
      </c>
      <c r="L9" s="73" t="s">
        <v>257</v>
      </c>
      <c r="M9" s="14">
        <v>28</v>
      </c>
      <c r="N9" s="12" t="s">
        <v>63</v>
      </c>
      <c r="O9" s="15">
        <v>31</v>
      </c>
      <c r="P9" s="15">
        <v>2</v>
      </c>
      <c r="Q9" s="16">
        <v>2000</v>
      </c>
      <c r="R9" s="9"/>
    </row>
    <row r="10" spans="1:18" ht="16.5" thickBot="1">
      <c r="A10" s="1"/>
      <c r="B10" s="4" t="s">
        <v>22</v>
      </c>
      <c r="C10" s="18" t="s">
        <v>211</v>
      </c>
      <c r="D10" s="19"/>
      <c r="E10" s="3"/>
      <c r="F10" s="12" t="s">
        <v>23</v>
      </c>
      <c r="G10" s="72" t="s">
        <v>218</v>
      </c>
      <c r="H10" s="13">
        <v>15</v>
      </c>
      <c r="I10" s="13">
        <v>8</v>
      </c>
      <c r="J10" s="13">
        <v>2</v>
      </c>
      <c r="K10" s="13">
        <v>5</v>
      </c>
      <c r="L10" s="73" t="s">
        <v>258</v>
      </c>
      <c r="M10" s="14">
        <v>26</v>
      </c>
      <c r="N10" s="12" t="s">
        <v>68</v>
      </c>
      <c r="O10" s="15">
        <v>20</v>
      </c>
      <c r="P10" s="15">
        <v>0</v>
      </c>
      <c r="Q10" s="16">
        <v>1596</v>
      </c>
      <c r="R10" s="9"/>
    </row>
    <row r="11" spans="1:18" ht="15.75">
      <c r="A11" s="1"/>
      <c r="B11" s="20" t="s">
        <v>24</v>
      </c>
      <c r="C11" s="21" t="s">
        <v>211</v>
      </c>
      <c r="D11" s="22"/>
      <c r="E11" s="3"/>
      <c r="F11" s="12" t="s">
        <v>25</v>
      </c>
      <c r="G11" s="72" t="s">
        <v>212</v>
      </c>
      <c r="H11" s="13">
        <v>15</v>
      </c>
      <c r="I11" s="13">
        <v>8</v>
      </c>
      <c r="J11" s="13">
        <v>2</v>
      </c>
      <c r="K11" s="13">
        <v>5</v>
      </c>
      <c r="L11" s="73" t="s">
        <v>259</v>
      </c>
      <c r="M11" s="14">
        <v>26</v>
      </c>
      <c r="N11" s="12" t="s">
        <v>68</v>
      </c>
      <c r="O11" s="15">
        <v>23</v>
      </c>
      <c r="P11" s="15">
        <v>0</v>
      </c>
      <c r="Q11" s="16">
        <v>1448</v>
      </c>
      <c r="R11" s="9"/>
    </row>
    <row r="12" spans="1:18" ht="15.75">
      <c r="A12" s="1"/>
      <c r="B12" s="10" t="s">
        <v>26</v>
      </c>
      <c r="C12" s="23" t="s">
        <v>66</v>
      </c>
      <c r="D12" s="24"/>
      <c r="E12" s="3"/>
      <c r="F12" s="12" t="s">
        <v>27</v>
      </c>
      <c r="G12" s="72" t="s">
        <v>226</v>
      </c>
      <c r="H12" s="13">
        <v>15</v>
      </c>
      <c r="I12" s="13">
        <v>7</v>
      </c>
      <c r="J12" s="13">
        <v>3</v>
      </c>
      <c r="K12" s="13">
        <v>5</v>
      </c>
      <c r="L12" s="73" t="s">
        <v>260</v>
      </c>
      <c r="M12" s="14">
        <v>24</v>
      </c>
      <c r="N12" s="12" t="s">
        <v>61</v>
      </c>
      <c r="O12" s="15">
        <v>29</v>
      </c>
      <c r="P12" s="15">
        <v>2</v>
      </c>
      <c r="Q12" s="16">
        <v>1050</v>
      </c>
      <c r="R12" s="9"/>
    </row>
    <row r="13" spans="1:18" ht="15.75">
      <c r="A13" s="1"/>
      <c r="B13" s="10" t="s">
        <v>28</v>
      </c>
      <c r="C13" s="23" t="s">
        <v>66</v>
      </c>
      <c r="D13" s="24"/>
      <c r="E13" s="3"/>
      <c r="F13" s="12" t="s">
        <v>29</v>
      </c>
      <c r="G13" s="72" t="s">
        <v>213</v>
      </c>
      <c r="H13" s="13">
        <v>15</v>
      </c>
      <c r="I13" s="13">
        <v>7</v>
      </c>
      <c r="J13" s="13">
        <v>2</v>
      </c>
      <c r="K13" s="13">
        <v>6</v>
      </c>
      <c r="L13" s="73" t="s">
        <v>220</v>
      </c>
      <c r="M13" s="14">
        <v>23</v>
      </c>
      <c r="N13" s="12" t="s">
        <v>68</v>
      </c>
      <c r="O13" s="15">
        <v>21</v>
      </c>
      <c r="P13" s="15">
        <v>0</v>
      </c>
      <c r="Q13" s="16">
        <v>1333</v>
      </c>
      <c r="R13" s="9"/>
    </row>
    <row r="14" spans="1:18" ht="16.5" thickBot="1">
      <c r="A14" s="1"/>
      <c r="B14" s="25" t="s">
        <v>30</v>
      </c>
      <c r="C14" s="26" t="s">
        <v>66</v>
      </c>
      <c r="D14" s="27"/>
      <c r="E14" s="3"/>
      <c r="F14" s="12" t="s">
        <v>31</v>
      </c>
      <c r="G14" s="72" t="s">
        <v>222</v>
      </c>
      <c r="H14" s="13">
        <v>15</v>
      </c>
      <c r="I14" s="13">
        <v>5</v>
      </c>
      <c r="J14" s="13">
        <v>4</v>
      </c>
      <c r="K14" s="13">
        <v>6</v>
      </c>
      <c r="L14" s="73" t="s">
        <v>261</v>
      </c>
      <c r="M14" s="14">
        <v>19</v>
      </c>
      <c r="N14" s="12" t="s">
        <v>125</v>
      </c>
      <c r="O14" s="15">
        <v>28</v>
      </c>
      <c r="P14" s="15">
        <v>0</v>
      </c>
      <c r="Q14" s="16">
        <v>1310</v>
      </c>
      <c r="R14" s="9"/>
    </row>
    <row r="15" spans="1:18" ht="16.5" thickBot="1">
      <c r="A15" s="1"/>
      <c r="B15" s="4" t="s">
        <v>32</v>
      </c>
      <c r="C15" s="18" t="s">
        <v>66</v>
      </c>
      <c r="D15" s="19"/>
      <c r="E15" s="3"/>
      <c r="F15" s="12" t="s">
        <v>33</v>
      </c>
      <c r="G15" s="72" t="s">
        <v>228</v>
      </c>
      <c r="H15" s="13">
        <v>15</v>
      </c>
      <c r="I15" s="13">
        <v>6</v>
      </c>
      <c r="J15" s="13">
        <v>1</v>
      </c>
      <c r="K15" s="13">
        <v>8</v>
      </c>
      <c r="L15" s="73" t="s">
        <v>263</v>
      </c>
      <c r="M15" s="14">
        <v>19</v>
      </c>
      <c r="N15" s="12" t="s">
        <v>121</v>
      </c>
      <c r="O15" s="15">
        <v>14</v>
      </c>
      <c r="P15" s="15">
        <v>1</v>
      </c>
      <c r="Q15" s="16">
        <v>678</v>
      </c>
      <c r="R15" s="9"/>
    </row>
    <row r="16" spans="1:18" ht="15.75">
      <c r="A16" s="1"/>
      <c r="B16" s="20" t="s">
        <v>34</v>
      </c>
      <c r="C16" s="21" t="s">
        <v>66</v>
      </c>
      <c r="D16" s="22"/>
      <c r="E16" s="3"/>
      <c r="F16" s="12" t="s">
        <v>35</v>
      </c>
      <c r="G16" s="72" t="s">
        <v>223</v>
      </c>
      <c r="H16" s="13">
        <v>15</v>
      </c>
      <c r="I16" s="13">
        <v>5</v>
      </c>
      <c r="J16" s="13">
        <v>3</v>
      </c>
      <c r="K16" s="13">
        <v>7</v>
      </c>
      <c r="L16" s="73" t="s">
        <v>221</v>
      </c>
      <c r="M16" s="14">
        <v>18</v>
      </c>
      <c r="N16" s="12" t="s">
        <v>191</v>
      </c>
      <c r="O16" s="15">
        <v>26</v>
      </c>
      <c r="P16" s="15">
        <v>0</v>
      </c>
      <c r="Q16" s="16">
        <v>3343</v>
      </c>
      <c r="R16" s="9"/>
    </row>
    <row r="17" spans="1:18" ht="15.75">
      <c r="A17" s="1"/>
      <c r="B17" s="10" t="s">
        <v>36</v>
      </c>
      <c r="C17" s="23" t="s">
        <v>238</v>
      </c>
      <c r="D17" s="24"/>
      <c r="E17" s="3"/>
      <c r="F17" s="12" t="s">
        <v>37</v>
      </c>
      <c r="G17" s="72" t="s">
        <v>215</v>
      </c>
      <c r="H17" s="13">
        <v>15</v>
      </c>
      <c r="I17" s="13">
        <v>4</v>
      </c>
      <c r="J17" s="13">
        <v>4</v>
      </c>
      <c r="K17" s="13">
        <v>7</v>
      </c>
      <c r="L17" s="73" t="s">
        <v>264</v>
      </c>
      <c r="M17" s="14">
        <v>16</v>
      </c>
      <c r="N17" s="12" t="s">
        <v>125</v>
      </c>
      <c r="O17" s="15">
        <v>23</v>
      </c>
      <c r="P17" s="15">
        <v>5</v>
      </c>
      <c r="Q17" s="16">
        <v>2260</v>
      </c>
      <c r="R17" s="9"/>
    </row>
    <row r="18" spans="1:18" ht="15.75">
      <c r="A18" s="1"/>
      <c r="B18" s="10" t="s">
        <v>38</v>
      </c>
      <c r="C18" s="23" t="s">
        <v>239</v>
      </c>
      <c r="D18" s="24"/>
      <c r="E18" s="3"/>
      <c r="F18" s="12" t="s">
        <v>39</v>
      </c>
      <c r="G18" s="72" t="s">
        <v>225</v>
      </c>
      <c r="H18" s="13">
        <v>15</v>
      </c>
      <c r="I18" s="13">
        <v>4</v>
      </c>
      <c r="J18" s="13">
        <v>2</v>
      </c>
      <c r="K18" s="13">
        <v>9</v>
      </c>
      <c r="L18" s="73" t="s">
        <v>265</v>
      </c>
      <c r="M18" s="14">
        <v>14</v>
      </c>
      <c r="N18" s="12" t="s">
        <v>266</v>
      </c>
      <c r="O18" s="15">
        <v>28</v>
      </c>
      <c r="P18" s="15">
        <v>0</v>
      </c>
      <c r="Q18" s="16">
        <v>1160</v>
      </c>
      <c r="R18" s="9"/>
    </row>
    <row r="19" spans="1:18" ht="15.75">
      <c r="A19" s="1"/>
      <c r="B19" s="10" t="s">
        <v>40</v>
      </c>
      <c r="C19" s="23" t="s">
        <v>240</v>
      </c>
      <c r="D19" s="24"/>
      <c r="E19" s="3"/>
      <c r="F19" s="12" t="s">
        <v>41</v>
      </c>
      <c r="G19" s="72" t="s">
        <v>229</v>
      </c>
      <c r="H19" s="13">
        <v>15</v>
      </c>
      <c r="I19" s="13">
        <v>3</v>
      </c>
      <c r="J19" s="13">
        <v>2</v>
      </c>
      <c r="K19" s="13">
        <v>10</v>
      </c>
      <c r="L19" s="73" t="s">
        <v>267</v>
      </c>
      <c r="M19" s="14">
        <v>11</v>
      </c>
      <c r="N19" s="12" t="s">
        <v>266</v>
      </c>
      <c r="O19" s="15">
        <v>28</v>
      </c>
      <c r="P19" s="15">
        <v>3</v>
      </c>
      <c r="Q19" s="16">
        <v>930</v>
      </c>
      <c r="R19" s="9"/>
    </row>
    <row r="20" spans="1:18" ht="15.75">
      <c r="A20" s="1"/>
      <c r="B20" s="10" t="s">
        <v>42</v>
      </c>
      <c r="C20" s="23" t="s">
        <v>241</v>
      </c>
      <c r="D20" s="24"/>
      <c r="E20" s="3"/>
      <c r="F20" s="12" t="s">
        <v>43</v>
      </c>
      <c r="G20" s="72" t="s">
        <v>231</v>
      </c>
      <c r="H20" s="13">
        <v>15</v>
      </c>
      <c r="I20" s="13">
        <v>3</v>
      </c>
      <c r="J20" s="13">
        <v>0</v>
      </c>
      <c r="K20" s="13">
        <v>12</v>
      </c>
      <c r="L20" s="73" t="s">
        <v>77</v>
      </c>
      <c r="M20" s="14">
        <v>9</v>
      </c>
      <c r="N20" s="12" t="s">
        <v>78</v>
      </c>
      <c r="O20" s="15">
        <v>19</v>
      </c>
      <c r="P20" s="15">
        <v>1</v>
      </c>
      <c r="Q20" s="16">
        <v>670</v>
      </c>
      <c r="R20" s="9"/>
    </row>
    <row r="21" spans="1:18" ht="15.75">
      <c r="A21" s="1"/>
      <c r="B21" s="10" t="s">
        <v>44</v>
      </c>
      <c r="C21" s="23" t="s">
        <v>242</v>
      </c>
      <c r="D21" s="24"/>
      <c r="E21" s="3"/>
      <c r="F21" s="84" t="s">
        <v>45</v>
      </c>
      <c r="G21" s="85" t="s">
        <v>217</v>
      </c>
      <c r="H21" s="86">
        <v>15</v>
      </c>
      <c r="I21" s="86">
        <v>1</v>
      </c>
      <c r="J21" s="86">
        <v>1</v>
      </c>
      <c r="K21" s="86">
        <v>13</v>
      </c>
      <c r="L21" s="87" t="s">
        <v>268</v>
      </c>
      <c r="M21" s="88">
        <v>4</v>
      </c>
      <c r="N21" s="84" t="s">
        <v>105</v>
      </c>
      <c r="O21" s="89">
        <v>25</v>
      </c>
      <c r="P21" s="89">
        <v>2</v>
      </c>
      <c r="Q21" s="90">
        <v>699</v>
      </c>
      <c r="R21" s="9"/>
    </row>
    <row r="22" spans="1:18" ht="16.5" thickBot="1">
      <c r="A22" s="1"/>
      <c r="B22" s="17" t="s">
        <v>46</v>
      </c>
      <c r="C22" s="28" t="s">
        <v>243</v>
      </c>
      <c r="D22" s="29" t="s">
        <v>244</v>
      </c>
      <c r="E22" s="3"/>
      <c r="F22" s="30"/>
      <c r="G22" s="31"/>
      <c r="H22" s="32"/>
      <c r="I22" s="32">
        <f>SUM(I6:I21)</f>
        <v>103</v>
      </c>
      <c r="J22" s="32">
        <f>SUM(J6:J21)</f>
        <v>34</v>
      </c>
      <c r="K22" s="32">
        <f>SUM(K6:K21)</f>
        <v>103</v>
      </c>
      <c r="L22" s="32" t="s">
        <v>422</v>
      </c>
      <c r="M22" s="33"/>
      <c r="N22" s="34"/>
      <c r="O22" s="35">
        <f>SUM(O6:O21)</f>
        <v>391</v>
      </c>
      <c r="P22" s="35">
        <f>SUM(P6:P21)</f>
        <v>18</v>
      </c>
      <c r="Q22" s="36">
        <f>SUM(Q6:Q21)</f>
        <v>22527</v>
      </c>
      <c r="R22" s="9"/>
    </row>
    <row r="23" spans="1:18" ht="16.5" thickBot="1">
      <c r="A23" s="1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/>
    </row>
    <row r="24" spans="1:18" ht="15.75">
      <c r="A24" s="1"/>
      <c r="B24" s="2" t="s">
        <v>47</v>
      </c>
      <c r="C24" s="11" t="s">
        <v>48</v>
      </c>
      <c r="D24" s="37" t="s">
        <v>3</v>
      </c>
      <c r="E24" s="3"/>
      <c r="F24" s="119" t="s">
        <v>49</v>
      </c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1"/>
      <c r="R24" s="9"/>
    </row>
    <row r="25" spans="1:18" ht="15.75">
      <c r="A25" s="1"/>
      <c r="B25" s="10" t="s">
        <v>262</v>
      </c>
      <c r="C25" s="73" t="s">
        <v>128</v>
      </c>
      <c r="D25" s="24" t="s">
        <v>218</v>
      </c>
      <c r="E25" s="3"/>
      <c r="F25" s="122" t="s">
        <v>269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4"/>
      <c r="R25" s="9"/>
    </row>
    <row r="26" spans="1:18" ht="15.75">
      <c r="A26" s="1"/>
      <c r="B26" s="10" t="s">
        <v>245</v>
      </c>
      <c r="C26" s="73" t="s">
        <v>134</v>
      </c>
      <c r="D26" s="24" t="s">
        <v>212</v>
      </c>
      <c r="E26" s="3"/>
      <c r="F26" s="125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3"/>
      <c r="R26" s="9"/>
    </row>
    <row r="27" spans="1:18" ht="15.75">
      <c r="A27" s="1"/>
      <c r="B27" s="10" t="s">
        <v>246</v>
      </c>
      <c r="C27" s="73" t="s">
        <v>134</v>
      </c>
      <c r="D27" s="24" t="s">
        <v>224</v>
      </c>
      <c r="E27" s="3"/>
      <c r="F27" s="125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3"/>
      <c r="R27" s="9"/>
    </row>
    <row r="28" spans="1:18" ht="15.75">
      <c r="A28" s="1"/>
      <c r="B28" s="10" t="s">
        <v>247</v>
      </c>
      <c r="C28" s="73" t="s">
        <v>143</v>
      </c>
      <c r="D28" s="24" t="s">
        <v>215</v>
      </c>
      <c r="E28" s="3"/>
      <c r="F28" s="104" t="s">
        <v>50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9"/>
    </row>
    <row r="29" spans="1:18" ht="15.75">
      <c r="A29" s="1"/>
      <c r="B29" s="10" t="s">
        <v>248</v>
      </c>
      <c r="C29" s="73" t="s">
        <v>143</v>
      </c>
      <c r="D29" s="24" t="s">
        <v>218</v>
      </c>
      <c r="E29" s="3"/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9"/>
    </row>
    <row r="30" spans="1:18" ht="15.75">
      <c r="A30" s="1"/>
      <c r="B30" s="10" t="s">
        <v>249</v>
      </c>
      <c r="C30" s="73" t="s">
        <v>139</v>
      </c>
      <c r="D30" s="24" t="s">
        <v>214</v>
      </c>
      <c r="E30" s="3"/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9"/>
    </row>
    <row r="31" spans="1:18" ht="15.75">
      <c r="A31" s="1"/>
      <c r="B31" s="10" t="s">
        <v>250</v>
      </c>
      <c r="C31" s="73" t="s">
        <v>139</v>
      </c>
      <c r="D31" s="24" t="s">
        <v>251</v>
      </c>
      <c r="E31" s="3"/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9"/>
    </row>
    <row r="32" spans="1:18" ht="15.75">
      <c r="A32" s="1"/>
      <c r="B32" s="10" t="s">
        <v>252</v>
      </c>
      <c r="C32" s="73" t="s">
        <v>139</v>
      </c>
      <c r="D32" s="24" t="s">
        <v>216</v>
      </c>
      <c r="E32" s="3"/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9"/>
    </row>
    <row r="33" spans="1:18" ht="15.75">
      <c r="A33" s="1"/>
      <c r="B33" s="10"/>
      <c r="C33" s="52"/>
      <c r="D33" s="24"/>
      <c r="E33" s="3"/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9"/>
    </row>
    <row r="34" spans="1:18" ht="15.75">
      <c r="A34" s="38"/>
      <c r="B34" s="10"/>
      <c r="C34" s="52"/>
      <c r="D34" s="24"/>
      <c r="E34" s="39"/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9"/>
    </row>
    <row r="35" spans="1:18" ht="16.5" thickBot="1">
      <c r="A35" s="38"/>
      <c r="B35" s="17"/>
      <c r="C35" s="53"/>
      <c r="D35" s="29"/>
      <c r="E35" s="39"/>
      <c r="F35" s="10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  <c r="R35" s="9"/>
    </row>
    <row r="36" spans="1:18" ht="15.75" thickBo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3"/>
    </row>
    <row r="37" spans="1:18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11811023622047245" right="0.11811023622047245" top="0.59055118110236227" bottom="0.59055118110236227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sqref="A1:R1"/>
    </sheetView>
  </sheetViews>
  <sheetFormatPr defaultRowHeight="1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>
      <c r="A1" s="12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8"/>
    </row>
    <row r="2" spans="1:18" ht="20.25">
      <c r="A2" s="129"/>
      <c r="B2" s="130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  <c r="R2" s="133"/>
    </row>
    <row r="3" spans="1:18" ht="21" thickBot="1">
      <c r="A3" s="129"/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3"/>
    </row>
    <row r="4" spans="1:18" ht="16.5" thickBot="1">
      <c r="A4" s="12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8"/>
    </row>
    <row r="5" spans="1:18" ht="16.5" thickBot="1">
      <c r="A5" s="1"/>
      <c r="B5" s="2" t="s">
        <v>2</v>
      </c>
      <c r="C5" s="110" t="s">
        <v>236</v>
      </c>
      <c r="D5" s="111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112" t="s">
        <v>52</v>
      </c>
      <c r="D6" s="113"/>
      <c r="E6" s="3"/>
      <c r="F6" s="77" t="s">
        <v>15</v>
      </c>
      <c r="G6" s="76" t="s">
        <v>74</v>
      </c>
      <c r="H6" s="78">
        <v>13</v>
      </c>
      <c r="I6" s="78">
        <v>13</v>
      </c>
      <c r="J6" s="78">
        <v>0</v>
      </c>
      <c r="K6" s="78">
        <v>0</v>
      </c>
      <c r="L6" s="79" t="s">
        <v>284</v>
      </c>
      <c r="M6" s="80">
        <v>39</v>
      </c>
      <c r="N6" s="81" t="s">
        <v>285</v>
      </c>
      <c r="O6" s="82">
        <v>13</v>
      </c>
      <c r="P6" s="82">
        <v>0</v>
      </c>
      <c r="Q6" s="83">
        <v>773</v>
      </c>
      <c r="R6" s="9"/>
    </row>
    <row r="7" spans="1:18" ht="15.75">
      <c r="A7" s="1"/>
      <c r="B7" s="10" t="s">
        <v>16</v>
      </c>
      <c r="C7" s="112" t="s">
        <v>237</v>
      </c>
      <c r="D7" s="113"/>
      <c r="E7" s="3"/>
      <c r="F7" s="12" t="s">
        <v>17</v>
      </c>
      <c r="G7" s="72" t="s">
        <v>64</v>
      </c>
      <c r="H7" s="13">
        <v>13</v>
      </c>
      <c r="I7" s="13">
        <v>8</v>
      </c>
      <c r="J7" s="13">
        <v>2</v>
      </c>
      <c r="K7" s="13">
        <v>3</v>
      </c>
      <c r="L7" s="73" t="s">
        <v>286</v>
      </c>
      <c r="M7" s="14">
        <v>26</v>
      </c>
      <c r="N7" s="12" t="s">
        <v>155</v>
      </c>
      <c r="O7" s="15">
        <v>15</v>
      </c>
      <c r="P7" s="15">
        <v>1</v>
      </c>
      <c r="Q7" s="16">
        <v>685</v>
      </c>
      <c r="R7" s="9"/>
    </row>
    <row r="8" spans="1:18" ht="16.5" thickBot="1">
      <c r="A8" s="1"/>
      <c r="B8" s="17" t="s">
        <v>18</v>
      </c>
      <c r="C8" s="114" t="s">
        <v>53</v>
      </c>
      <c r="D8" s="115"/>
      <c r="E8" s="3"/>
      <c r="F8" s="12" t="s">
        <v>20</v>
      </c>
      <c r="G8" s="72" t="s">
        <v>60</v>
      </c>
      <c r="H8" s="13">
        <v>13</v>
      </c>
      <c r="I8" s="13">
        <v>8</v>
      </c>
      <c r="J8" s="13">
        <v>2</v>
      </c>
      <c r="K8" s="13">
        <v>3</v>
      </c>
      <c r="L8" s="73" t="s">
        <v>287</v>
      </c>
      <c r="M8" s="14">
        <v>26</v>
      </c>
      <c r="N8" s="12" t="s">
        <v>59</v>
      </c>
      <c r="O8" s="15">
        <v>12</v>
      </c>
      <c r="P8" s="15">
        <v>1</v>
      </c>
      <c r="Q8" s="16">
        <v>1090</v>
      </c>
      <c r="R8" s="9"/>
    </row>
    <row r="9" spans="1:18" ht="16.5" thickBot="1">
      <c r="A9" s="1"/>
      <c r="B9" s="116"/>
      <c r="C9" s="116"/>
      <c r="D9" s="116"/>
      <c r="E9" s="3"/>
      <c r="F9" s="12" t="s">
        <v>21</v>
      </c>
      <c r="G9" s="72" t="s">
        <v>57</v>
      </c>
      <c r="H9" s="13">
        <v>13</v>
      </c>
      <c r="I9" s="13">
        <v>8</v>
      </c>
      <c r="J9" s="13">
        <v>2</v>
      </c>
      <c r="K9" s="13">
        <v>3</v>
      </c>
      <c r="L9" s="73" t="s">
        <v>288</v>
      </c>
      <c r="M9" s="14">
        <v>26</v>
      </c>
      <c r="N9" s="12" t="s">
        <v>59</v>
      </c>
      <c r="O9" s="15">
        <v>19</v>
      </c>
      <c r="P9" s="15">
        <v>2</v>
      </c>
      <c r="Q9" s="16">
        <v>1250</v>
      </c>
      <c r="R9" s="9"/>
    </row>
    <row r="10" spans="1:18" ht="16.5" thickBot="1">
      <c r="A10" s="1"/>
      <c r="B10" s="4" t="s">
        <v>22</v>
      </c>
      <c r="C10" s="18" t="s">
        <v>80</v>
      </c>
      <c r="D10" s="19"/>
      <c r="E10" s="3"/>
      <c r="F10" s="12" t="s">
        <v>23</v>
      </c>
      <c r="G10" s="72" t="s">
        <v>58</v>
      </c>
      <c r="H10" s="13">
        <v>13</v>
      </c>
      <c r="I10" s="13">
        <v>8</v>
      </c>
      <c r="J10" s="13">
        <v>1</v>
      </c>
      <c r="K10" s="13">
        <v>4</v>
      </c>
      <c r="L10" s="73" t="s">
        <v>289</v>
      </c>
      <c r="M10" s="14">
        <v>25</v>
      </c>
      <c r="N10" s="12" t="s">
        <v>63</v>
      </c>
      <c r="O10" s="15">
        <v>25</v>
      </c>
      <c r="P10" s="15">
        <v>1</v>
      </c>
      <c r="Q10" s="16">
        <v>955</v>
      </c>
      <c r="R10" s="9"/>
    </row>
    <row r="11" spans="1:18" ht="15.75">
      <c r="A11" s="1"/>
      <c r="B11" s="20" t="s">
        <v>24</v>
      </c>
      <c r="C11" s="21" t="s">
        <v>84</v>
      </c>
      <c r="D11" s="22"/>
      <c r="E11" s="3"/>
      <c r="F11" s="12" t="s">
        <v>25</v>
      </c>
      <c r="G11" s="72" t="s">
        <v>67</v>
      </c>
      <c r="H11" s="13">
        <v>13</v>
      </c>
      <c r="I11" s="13">
        <v>6</v>
      </c>
      <c r="J11" s="13">
        <v>2</v>
      </c>
      <c r="K11" s="13">
        <v>5</v>
      </c>
      <c r="L11" s="73" t="s">
        <v>290</v>
      </c>
      <c r="M11" s="14">
        <v>20</v>
      </c>
      <c r="N11" s="12" t="s">
        <v>119</v>
      </c>
      <c r="O11" s="15">
        <v>18</v>
      </c>
      <c r="P11" s="15">
        <v>0</v>
      </c>
      <c r="Q11" s="16">
        <v>1100</v>
      </c>
      <c r="R11" s="9"/>
    </row>
    <row r="12" spans="1:18" ht="15.75">
      <c r="A12" s="1"/>
      <c r="B12" s="10" t="s">
        <v>26</v>
      </c>
      <c r="C12" s="23" t="s">
        <v>85</v>
      </c>
      <c r="D12" s="24"/>
      <c r="E12" s="3"/>
      <c r="F12" s="12" t="s">
        <v>27</v>
      </c>
      <c r="G12" s="72" t="s">
        <v>55</v>
      </c>
      <c r="H12" s="13">
        <v>13</v>
      </c>
      <c r="I12" s="13">
        <v>6</v>
      </c>
      <c r="J12" s="13">
        <v>2</v>
      </c>
      <c r="K12" s="13">
        <v>5</v>
      </c>
      <c r="L12" s="73" t="s">
        <v>291</v>
      </c>
      <c r="M12" s="14">
        <v>20</v>
      </c>
      <c r="N12" s="12" t="s">
        <v>68</v>
      </c>
      <c r="O12" s="15">
        <v>23</v>
      </c>
      <c r="P12" s="15">
        <v>2</v>
      </c>
      <c r="Q12" s="16">
        <v>800</v>
      </c>
      <c r="R12" s="9"/>
    </row>
    <row r="13" spans="1:18" ht="15.75">
      <c r="A13" s="1"/>
      <c r="B13" s="10" t="s">
        <v>28</v>
      </c>
      <c r="C13" s="23" t="s">
        <v>66</v>
      </c>
      <c r="D13" s="24"/>
      <c r="E13" s="3"/>
      <c r="F13" s="12" t="s">
        <v>29</v>
      </c>
      <c r="G13" s="72" t="s">
        <v>71</v>
      </c>
      <c r="H13" s="13">
        <v>13</v>
      </c>
      <c r="I13" s="13">
        <v>5</v>
      </c>
      <c r="J13" s="13">
        <v>1</v>
      </c>
      <c r="K13" s="13">
        <v>7</v>
      </c>
      <c r="L13" s="73" t="s">
        <v>292</v>
      </c>
      <c r="M13" s="14">
        <v>16</v>
      </c>
      <c r="N13" s="12" t="s">
        <v>125</v>
      </c>
      <c r="O13" s="15">
        <v>14</v>
      </c>
      <c r="P13" s="15">
        <v>0</v>
      </c>
      <c r="Q13" s="16">
        <v>955</v>
      </c>
      <c r="R13" s="9"/>
    </row>
    <row r="14" spans="1:18" ht="16.5" thickBot="1">
      <c r="A14" s="1"/>
      <c r="B14" s="25" t="s">
        <v>30</v>
      </c>
      <c r="C14" s="26" t="s">
        <v>66</v>
      </c>
      <c r="D14" s="27"/>
      <c r="E14" s="3"/>
      <c r="F14" s="12" t="s">
        <v>31</v>
      </c>
      <c r="G14" s="72" t="s">
        <v>65</v>
      </c>
      <c r="H14" s="13">
        <v>13</v>
      </c>
      <c r="I14" s="13">
        <v>4</v>
      </c>
      <c r="J14" s="13">
        <v>1</v>
      </c>
      <c r="K14" s="13">
        <v>8</v>
      </c>
      <c r="L14" s="73" t="s">
        <v>293</v>
      </c>
      <c r="M14" s="14">
        <v>13</v>
      </c>
      <c r="N14" s="12" t="s">
        <v>125</v>
      </c>
      <c r="O14" s="15">
        <v>22</v>
      </c>
      <c r="P14" s="15">
        <v>4</v>
      </c>
      <c r="Q14" s="16">
        <v>900</v>
      </c>
      <c r="R14" s="9"/>
    </row>
    <row r="15" spans="1:18" ht="16.5" thickBot="1">
      <c r="A15" s="1"/>
      <c r="B15" s="4" t="s">
        <v>32</v>
      </c>
      <c r="C15" s="18" t="s">
        <v>85</v>
      </c>
      <c r="D15" s="19"/>
      <c r="E15" s="3"/>
      <c r="F15" s="12" t="s">
        <v>33</v>
      </c>
      <c r="G15" s="72" t="s">
        <v>79</v>
      </c>
      <c r="H15" s="13">
        <v>13</v>
      </c>
      <c r="I15" s="13">
        <v>3</v>
      </c>
      <c r="J15" s="13">
        <v>3</v>
      </c>
      <c r="K15" s="13">
        <v>7</v>
      </c>
      <c r="L15" s="73" t="s">
        <v>294</v>
      </c>
      <c r="M15" s="14">
        <v>12</v>
      </c>
      <c r="N15" s="12" t="s">
        <v>191</v>
      </c>
      <c r="O15" s="15">
        <v>24</v>
      </c>
      <c r="P15" s="15">
        <v>1</v>
      </c>
      <c r="Q15" s="16">
        <v>1120</v>
      </c>
      <c r="R15" s="9"/>
    </row>
    <row r="16" spans="1:18" ht="15.75">
      <c r="A16" s="1"/>
      <c r="B16" s="20" t="s">
        <v>34</v>
      </c>
      <c r="C16" s="21" t="s">
        <v>66</v>
      </c>
      <c r="D16" s="22"/>
      <c r="E16" s="3"/>
      <c r="F16" s="12" t="s">
        <v>35</v>
      </c>
      <c r="G16" s="72" t="s">
        <v>62</v>
      </c>
      <c r="H16" s="13">
        <v>13</v>
      </c>
      <c r="I16" s="13">
        <v>3</v>
      </c>
      <c r="J16" s="13">
        <v>2</v>
      </c>
      <c r="K16" s="13">
        <v>8</v>
      </c>
      <c r="L16" s="73" t="s">
        <v>295</v>
      </c>
      <c r="M16" s="14">
        <v>11</v>
      </c>
      <c r="N16" s="12" t="s">
        <v>72</v>
      </c>
      <c r="O16" s="15">
        <v>24</v>
      </c>
      <c r="P16" s="15">
        <v>1</v>
      </c>
      <c r="Q16" s="16">
        <v>900</v>
      </c>
      <c r="R16" s="9"/>
    </row>
    <row r="17" spans="1:18" ht="15.75">
      <c r="A17" s="1"/>
      <c r="B17" s="10" t="s">
        <v>36</v>
      </c>
      <c r="C17" s="23" t="s">
        <v>194</v>
      </c>
      <c r="D17" s="24"/>
      <c r="E17" s="3"/>
      <c r="F17" s="12" t="s">
        <v>37</v>
      </c>
      <c r="G17" s="72" t="s">
        <v>69</v>
      </c>
      <c r="H17" s="13">
        <v>13</v>
      </c>
      <c r="I17" s="13">
        <v>2</v>
      </c>
      <c r="J17" s="13">
        <v>4</v>
      </c>
      <c r="K17" s="13">
        <v>7</v>
      </c>
      <c r="L17" s="73" t="s">
        <v>296</v>
      </c>
      <c r="M17" s="14">
        <v>10</v>
      </c>
      <c r="N17" s="12" t="s">
        <v>230</v>
      </c>
      <c r="O17" s="15">
        <v>19</v>
      </c>
      <c r="P17" s="15">
        <v>2</v>
      </c>
      <c r="Q17" s="16">
        <v>1275</v>
      </c>
      <c r="R17" s="9"/>
    </row>
    <row r="18" spans="1:18" ht="15.75">
      <c r="A18" s="1"/>
      <c r="B18" s="10" t="s">
        <v>38</v>
      </c>
      <c r="C18" s="23" t="s">
        <v>142</v>
      </c>
      <c r="D18" s="24"/>
      <c r="E18" s="3"/>
      <c r="F18" s="12" t="s">
        <v>39</v>
      </c>
      <c r="G18" s="72" t="s">
        <v>76</v>
      </c>
      <c r="H18" s="13">
        <v>13</v>
      </c>
      <c r="I18" s="13">
        <v>2</v>
      </c>
      <c r="J18" s="13">
        <v>4</v>
      </c>
      <c r="K18" s="13">
        <v>7</v>
      </c>
      <c r="L18" s="73" t="s">
        <v>297</v>
      </c>
      <c r="M18" s="14">
        <v>10</v>
      </c>
      <c r="N18" s="12" t="s">
        <v>230</v>
      </c>
      <c r="O18" s="15">
        <v>22</v>
      </c>
      <c r="P18" s="15">
        <v>5</v>
      </c>
      <c r="Q18" s="16">
        <v>901</v>
      </c>
      <c r="R18" s="9"/>
    </row>
    <row r="19" spans="1:18" ht="15.75">
      <c r="A19" s="1"/>
      <c r="B19" s="10" t="s">
        <v>40</v>
      </c>
      <c r="C19" s="23" t="s">
        <v>82</v>
      </c>
      <c r="D19" s="24"/>
      <c r="E19" s="3"/>
      <c r="F19" s="84" t="s">
        <v>41</v>
      </c>
      <c r="G19" s="85" t="s">
        <v>73</v>
      </c>
      <c r="H19" s="86">
        <v>13</v>
      </c>
      <c r="I19" s="86">
        <v>1</v>
      </c>
      <c r="J19" s="86">
        <v>2</v>
      </c>
      <c r="K19" s="86">
        <v>10</v>
      </c>
      <c r="L19" s="87" t="s">
        <v>298</v>
      </c>
      <c r="M19" s="88">
        <v>5</v>
      </c>
      <c r="N19" s="84" t="s">
        <v>209</v>
      </c>
      <c r="O19" s="89">
        <v>12</v>
      </c>
      <c r="P19" s="89">
        <v>0</v>
      </c>
      <c r="Q19" s="90">
        <v>645</v>
      </c>
      <c r="R19" s="9"/>
    </row>
    <row r="20" spans="1:18" ht="15.75">
      <c r="A20" s="1"/>
      <c r="B20" s="10" t="s">
        <v>42</v>
      </c>
      <c r="C20" s="23" t="s">
        <v>270</v>
      </c>
      <c r="D20" s="24"/>
      <c r="E20" s="3"/>
      <c r="F20" s="12"/>
      <c r="G20" s="44"/>
      <c r="H20" s="13"/>
      <c r="I20" s="13"/>
      <c r="J20" s="13"/>
      <c r="K20" s="13"/>
      <c r="L20" s="41"/>
      <c r="M20" s="14"/>
      <c r="N20" s="12"/>
      <c r="O20" s="15"/>
      <c r="P20" s="15"/>
      <c r="Q20" s="16"/>
      <c r="R20" s="9"/>
    </row>
    <row r="21" spans="1:18" ht="15.75">
      <c r="A21" s="1"/>
      <c r="B21" s="10" t="s">
        <v>44</v>
      </c>
      <c r="C21" s="23" t="s">
        <v>271</v>
      </c>
      <c r="D21" s="24"/>
      <c r="E21" s="3"/>
      <c r="F21" s="12"/>
      <c r="G21" s="44"/>
      <c r="H21" s="13"/>
      <c r="I21" s="13"/>
      <c r="J21" s="13"/>
      <c r="K21" s="13"/>
      <c r="L21" s="41"/>
      <c r="M21" s="14"/>
      <c r="N21" s="12"/>
      <c r="O21" s="15"/>
      <c r="P21" s="15"/>
      <c r="Q21" s="16"/>
      <c r="R21" s="9"/>
    </row>
    <row r="22" spans="1:18" ht="16.5" thickBot="1">
      <c r="A22" s="1"/>
      <c r="B22" s="17" t="s">
        <v>46</v>
      </c>
      <c r="C22" s="28" t="s">
        <v>272</v>
      </c>
      <c r="D22" s="29" t="s">
        <v>273</v>
      </c>
      <c r="E22" s="3"/>
      <c r="F22" s="30"/>
      <c r="G22" s="31"/>
      <c r="H22" s="32"/>
      <c r="I22" s="32">
        <f>SUM(I6:I21)</f>
        <v>77</v>
      </c>
      <c r="J22" s="32">
        <f>SUM(J6:J21)</f>
        <v>28</v>
      </c>
      <c r="K22" s="32">
        <f>SUM(K6:K21)</f>
        <v>77</v>
      </c>
      <c r="L22" s="32" t="s">
        <v>423</v>
      </c>
      <c r="M22" s="33"/>
      <c r="N22" s="34"/>
      <c r="O22" s="35">
        <f>SUM(O6:O21)</f>
        <v>262</v>
      </c>
      <c r="P22" s="35">
        <f>SUM(P6:P21)</f>
        <v>20</v>
      </c>
      <c r="Q22" s="36">
        <f>SUM(Q6:Q21)</f>
        <v>13349</v>
      </c>
      <c r="R22" s="9"/>
    </row>
    <row r="23" spans="1:18" ht="16.5" thickBot="1">
      <c r="A23" s="1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/>
    </row>
    <row r="24" spans="1:18" ht="15.75">
      <c r="A24" s="1"/>
      <c r="B24" s="2" t="s">
        <v>47</v>
      </c>
      <c r="C24" s="42" t="s">
        <v>48</v>
      </c>
      <c r="D24" s="43" t="s">
        <v>3</v>
      </c>
      <c r="E24" s="3"/>
      <c r="F24" s="119" t="s">
        <v>49</v>
      </c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1"/>
      <c r="R24" s="9"/>
    </row>
    <row r="25" spans="1:18" ht="15.75">
      <c r="A25" s="1"/>
      <c r="B25" s="10" t="s">
        <v>274</v>
      </c>
      <c r="C25" s="73" t="s">
        <v>275</v>
      </c>
      <c r="D25" s="24" t="s">
        <v>130</v>
      </c>
      <c r="E25" s="3"/>
      <c r="F25" s="122" t="s">
        <v>269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4"/>
      <c r="R25" s="9"/>
    </row>
    <row r="26" spans="1:18" ht="15.75">
      <c r="A26" s="1"/>
      <c r="B26" s="10" t="s">
        <v>276</v>
      </c>
      <c r="C26" s="73" t="s">
        <v>136</v>
      </c>
      <c r="D26" s="24" t="s">
        <v>60</v>
      </c>
      <c r="E26" s="3"/>
      <c r="F26" s="125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3"/>
      <c r="R26" s="9"/>
    </row>
    <row r="27" spans="1:18" ht="15.75">
      <c r="A27" s="1"/>
      <c r="B27" s="10" t="s">
        <v>131</v>
      </c>
      <c r="C27" s="73" t="s">
        <v>142</v>
      </c>
      <c r="D27" s="24" t="s">
        <v>55</v>
      </c>
      <c r="E27" s="3"/>
      <c r="F27" s="125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3"/>
      <c r="R27" s="9"/>
    </row>
    <row r="28" spans="1:18" ht="15.75">
      <c r="A28" s="1"/>
      <c r="B28" s="10" t="s">
        <v>277</v>
      </c>
      <c r="C28" s="73" t="s">
        <v>106</v>
      </c>
      <c r="D28" s="24" t="s">
        <v>57</v>
      </c>
      <c r="E28" s="3"/>
      <c r="F28" s="104" t="s">
        <v>50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9"/>
    </row>
    <row r="29" spans="1:18" ht="15.75">
      <c r="A29" s="1"/>
      <c r="B29" s="10" t="s">
        <v>278</v>
      </c>
      <c r="C29" s="73" t="s">
        <v>129</v>
      </c>
      <c r="D29" s="24" t="s">
        <v>130</v>
      </c>
      <c r="E29" s="3"/>
      <c r="F29" s="104" t="s">
        <v>281</v>
      </c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9"/>
    </row>
    <row r="30" spans="1:18" ht="15.75">
      <c r="A30" s="1"/>
      <c r="B30" s="10" t="s">
        <v>133</v>
      </c>
      <c r="C30" s="73" t="s">
        <v>129</v>
      </c>
      <c r="D30" s="24" t="s">
        <v>58</v>
      </c>
      <c r="E30" s="3"/>
      <c r="F30" s="104" t="s">
        <v>282</v>
      </c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9"/>
    </row>
    <row r="31" spans="1:18" ht="15.75">
      <c r="A31" s="1"/>
      <c r="B31" s="10" t="s">
        <v>279</v>
      </c>
      <c r="C31" s="73" t="s">
        <v>132</v>
      </c>
      <c r="D31" s="24" t="s">
        <v>280</v>
      </c>
      <c r="E31" s="3"/>
      <c r="F31" s="104" t="s">
        <v>283</v>
      </c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9"/>
    </row>
    <row r="32" spans="1:18" ht="15.75">
      <c r="A32" s="1"/>
      <c r="B32" s="10"/>
      <c r="C32" s="45"/>
      <c r="D32" s="24"/>
      <c r="E32" s="3"/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9"/>
    </row>
    <row r="33" spans="1:18" ht="15.75">
      <c r="A33" s="1"/>
      <c r="B33" s="10"/>
      <c r="C33" s="45"/>
      <c r="D33" s="24"/>
      <c r="E33" s="3"/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9"/>
    </row>
    <row r="34" spans="1:18" ht="15.75">
      <c r="A34" s="38"/>
      <c r="B34" s="10"/>
      <c r="C34" s="52"/>
      <c r="D34" s="24"/>
      <c r="E34" s="39"/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9"/>
    </row>
    <row r="35" spans="1:18" ht="16.5" thickBot="1">
      <c r="A35" s="38"/>
      <c r="B35" s="17"/>
      <c r="C35" s="53"/>
      <c r="D35" s="29"/>
      <c r="E35" s="39"/>
      <c r="F35" s="10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  <c r="R35" s="9"/>
    </row>
    <row r="36" spans="1:18" ht="15.75" thickBo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3"/>
    </row>
    <row r="37" spans="1:18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sqref="A1:R1"/>
    </sheetView>
  </sheetViews>
  <sheetFormatPr defaultRowHeight="1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>
      <c r="A1" s="12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8"/>
    </row>
    <row r="2" spans="1:18" ht="20.25">
      <c r="A2" s="129"/>
      <c r="B2" s="130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  <c r="R2" s="133"/>
    </row>
    <row r="3" spans="1:18" ht="21" thickBot="1">
      <c r="A3" s="129"/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3"/>
    </row>
    <row r="4" spans="1:18" ht="16.5" thickBot="1">
      <c r="A4" s="12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8"/>
    </row>
    <row r="5" spans="1:18" ht="16.5" thickBot="1">
      <c r="A5" s="1"/>
      <c r="B5" s="2" t="s">
        <v>2</v>
      </c>
      <c r="C5" s="110" t="s">
        <v>236</v>
      </c>
      <c r="D5" s="111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112" t="s">
        <v>86</v>
      </c>
      <c r="D6" s="113"/>
      <c r="E6" s="3"/>
      <c r="F6" s="77" t="s">
        <v>15</v>
      </c>
      <c r="G6" s="76" t="s">
        <v>54</v>
      </c>
      <c r="H6" s="78">
        <v>13</v>
      </c>
      <c r="I6" s="78">
        <v>12</v>
      </c>
      <c r="J6" s="78">
        <v>0</v>
      </c>
      <c r="K6" s="78">
        <v>1</v>
      </c>
      <c r="L6" s="79" t="s">
        <v>305</v>
      </c>
      <c r="M6" s="80">
        <v>36</v>
      </c>
      <c r="N6" s="81" t="s">
        <v>87</v>
      </c>
      <c r="O6" s="82">
        <v>18</v>
      </c>
      <c r="P6" s="82">
        <v>0</v>
      </c>
      <c r="Q6" s="83">
        <v>1117</v>
      </c>
      <c r="R6" s="9"/>
    </row>
    <row r="7" spans="1:18" ht="15.75">
      <c r="A7" s="1"/>
      <c r="B7" s="10" t="s">
        <v>16</v>
      </c>
      <c r="C7" s="112" t="s">
        <v>237</v>
      </c>
      <c r="D7" s="113"/>
      <c r="E7" s="3"/>
      <c r="F7" s="12" t="s">
        <v>17</v>
      </c>
      <c r="G7" s="72" t="s">
        <v>98</v>
      </c>
      <c r="H7" s="13">
        <v>13</v>
      </c>
      <c r="I7" s="13">
        <v>8</v>
      </c>
      <c r="J7" s="13">
        <v>3</v>
      </c>
      <c r="K7" s="13">
        <v>2</v>
      </c>
      <c r="L7" s="73" t="s">
        <v>306</v>
      </c>
      <c r="M7" s="14">
        <v>27</v>
      </c>
      <c r="N7" s="12" t="s">
        <v>91</v>
      </c>
      <c r="O7" s="15">
        <v>25</v>
      </c>
      <c r="P7" s="15">
        <v>0</v>
      </c>
      <c r="Q7" s="16">
        <v>970</v>
      </c>
      <c r="R7" s="9"/>
    </row>
    <row r="8" spans="1:18" ht="16.5" thickBot="1">
      <c r="A8" s="1"/>
      <c r="B8" s="17" t="s">
        <v>18</v>
      </c>
      <c r="C8" s="114" t="s">
        <v>53</v>
      </c>
      <c r="D8" s="115"/>
      <c r="E8" s="3"/>
      <c r="F8" s="12" t="s">
        <v>20</v>
      </c>
      <c r="G8" s="72" t="s">
        <v>88</v>
      </c>
      <c r="H8" s="13">
        <v>13</v>
      </c>
      <c r="I8" s="13">
        <v>8</v>
      </c>
      <c r="J8" s="13">
        <v>3</v>
      </c>
      <c r="K8" s="13">
        <v>2</v>
      </c>
      <c r="L8" s="73" t="s">
        <v>307</v>
      </c>
      <c r="M8" s="14">
        <v>27</v>
      </c>
      <c r="N8" s="12" t="s">
        <v>91</v>
      </c>
      <c r="O8" s="15">
        <v>25</v>
      </c>
      <c r="P8" s="15">
        <v>0</v>
      </c>
      <c r="Q8" s="16">
        <v>1156</v>
      </c>
      <c r="R8" s="9"/>
    </row>
    <row r="9" spans="1:18" ht="16.5" thickBot="1">
      <c r="A9" s="1"/>
      <c r="B9" s="116"/>
      <c r="C9" s="116"/>
      <c r="D9" s="116"/>
      <c r="E9" s="3"/>
      <c r="F9" s="12" t="s">
        <v>21</v>
      </c>
      <c r="G9" s="72" t="s">
        <v>101</v>
      </c>
      <c r="H9" s="13">
        <v>13</v>
      </c>
      <c r="I9" s="13">
        <v>7</v>
      </c>
      <c r="J9" s="13">
        <v>3</v>
      </c>
      <c r="K9" s="13">
        <v>3</v>
      </c>
      <c r="L9" s="73" t="s">
        <v>308</v>
      </c>
      <c r="M9" s="14">
        <v>24</v>
      </c>
      <c r="N9" s="12" t="s">
        <v>61</v>
      </c>
      <c r="O9" s="15">
        <v>22</v>
      </c>
      <c r="P9" s="15">
        <v>1</v>
      </c>
      <c r="Q9" s="16">
        <v>1970</v>
      </c>
      <c r="R9" s="9"/>
    </row>
    <row r="10" spans="1:18" ht="16.5" thickBot="1">
      <c r="A10" s="1"/>
      <c r="B10" s="4" t="s">
        <v>22</v>
      </c>
      <c r="C10" s="18" t="s">
        <v>80</v>
      </c>
      <c r="D10" s="19"/>
      <c r="E10" s="3"/>
      <c r="F10" s="12" t="s">
        <v>23</v>
      </c>
      <c r="G10" s="72" t="s">
        <v>90</v>
      </c>
      <c r="H10" s="13">
        <v>13</v>
      </c>
      <c r="I10" s="13">
        <v>7</v>
      </c>
      <c r="J10" s="13">
        <v>1</v>
      </c>
      <c r="K10" s="13">
        <v>5</v>
      </c>
      <c r="L10" s="73" t="s">
        <v>309</v>
      </c>
      <c r="M10" s="14">
        <v>22</v>
      </c>
      <c r="N10" s="12" t="s">
        <v>63</v>
      </c>
      <c r="O10" s="15">
        <v>19</v>
      </c>
      <c r="P10" s="15">
        <v>1</v>
      </c>
      <c r="Q10" s="16">
        <v>906</v>
      </c>
      <c r="R10" s="9"/>
    </row>
    <row r="11" spans="1:18" ht="15.75">
      <c r="A11" s="1"/>
      <c r="B11" s="20" t="s">
        <v>24</v>
      </c>
      <c r="C11" s="21" t="s">
        <v>300</v>
      </c>
      <c r="D11" s="22"/>
      <c r="E11" s="3"/>
      <c r="F11" s="12" t="s">
        <v>25</v>
      </c>
      <c r="G11" s="72" t="s">
        <v>94</v>
      </c>
      <c r="H11" s="13">
        <v>13</v>
      </c>
      <c r="I11" s="13">
        <v>5</v>
      </c>
      <c r="J11" s="13">
        <v>5</v>
      </c>
      <c r="K11" s="13">
        <v>3</v>
      </c>
      <c r="L11" s="73" t="s">
        <v>310</v>
      </c>
      <c r="M11" s="14">
        <v>20</v>
      </c>
      <c r="N11" s="12" t="s">
        <v>68</v>
      </c>
      <c r="O11" s="15">
        <v>34</v>
      </c>
      <c r="P11" s="15">
        <v>0</v>
      </c>
      <c r="Q11" s="16">
        <v>940</v>
      </c>
      <c r="R11" s="9"/>
    </row>
    <row r="12" spans="1:18" ht="15.75">
      <c r="A12" s="1"/>
      <c r="B12" s="10" t="s">
        <v>26</v>
      </c>
      <c r="C12" s="23" t="s">
        <v>301</v>
      </c>
      <c r="D12" s="24"/>
      <c r="E12" s="3"/>
      <c r="F12" s="12" t="s">
        <v>27</v>
      </c>
      <c r="G12" s="72" t="s">
        <v>96</v>
      </c>
      <c r="H12" s="13">
        <v>13</v>
      </c>
      <c r="I12" s="13">
        <v>6</v>
      </c>
      <c r="J12" s="13">
        <v>2</v>
      </c>
      <c r="K12" s="13">
        <v>5</v>
      </c>
      <c r="L12" s="73" t="s">
        <v>311</v>
      </c>
      <c r="M12" s="14">
        <v>20</v>
      </c>
      <c r="N12" s="12" t="s">
        <v>68</v>
      </c>
      <c r="O12" s="15">
        <v>19</v>
      </c>
      <c r="P12" s="15">
        <v>2</v>
      </c>
      <c r="Q12" s="16">
        <v>600</v>
      </c>
      <c r="R12" s="9"/>
    </row>
    <row r="13" spans="1:18" ht="15.75">
      <c r="A13" s="1"/>
      <c r="B13" s="10" t="s">
        <v>28</v>
      </c>
      <c r="C13" s="23" t="s">
        <v>66</v>
      </c>
      <c r="D13" s="24"/>
      <c r="E13" s="3"/>
      <c r="F13" s="12" t="s">
        <v>29</v>
      </c>
      <c r="G13" s="72" t="s">
        <v>93</v>
      </c>
      <c r="H13" s="13">
        <v>13</v>
      </c>
      <c r="I13" s="13">
        <v>5</v>
      </c>
      <c r="J13" s="13">
        <v>3</v>
      </c>
      <c r="K13" s="13">
        <v>5</v>
      </c>
      <c r="L13" s="73" t="s">
        <v>312</v>
      </c>
      <c r="M13" s="14">
        <v>18</v>
      </c>
      <c r="N13" s="12" t="s">
        <v>70</v>
      </c>
      <c r="O13" s="15">
        <v>30</v>
      </c>
      <c r="P13" s="15">
        <v>1</v>
      </c>
      <c r="Q13" s="16">
        <v>710</v>
      </c>
      <c r="R13" s="9"/>
    </row>
    <row r="14" spans="1:18" ht="16.5" thickBot="1">
      <c r="A14" s="1"/>
      <c r="B14" s="25" t="s">
        <v>30</v>
      </c>
      <c r="C14" s="26" t="s">
        <v>66</v>
      </c>
      <c r="D14" s="27"/>
      <c r="E14" s="3"/>
      <c r="F14" s="12" t="s">
        <v>31</v>
      </c>
      <c r="G14" s="72" t="s">
        <v>104</v>
      </c>
      <c r="H14" s="13">
        <v>13</v>
      </c>
      <c r="I14" s="13">
        <v>4</v>
      </c>
      <c r="J14" s="13">
        <v>4</v>
      </c>
      <c r="K14" s="13">
        <v>5</v>
      </c>
      <c r="L14" s="73" t="s">
        <v>313</v>
      </c>
      <c r="M14" s="14">
        <v>16</v>
      </c>
      <c r="N14" s="12" t="s">
        <v>125</v>
      </c>
      <c r="O14" s="15">
        <v>29</v>
      </c>
      <c r="P14" s="15">
        <v>2</v>
      </c>
      <c r="Q14" s="16">
        <v>1130</v>
      </c>
      <c r="R14" s="9"/>
    </row>
    <row r="15" spans="1:18" ht="16.5" thickBot="1">
      <c r="A15" s="1"/>
      <c r="B15" s="4" t="s">
        <v>32</v>
      </c>
      <c r="C15" s="18" t="s">
        <v>301</v>
      </c>
      <c r="D15" s="19"/>
      <c r="E15" s="3"/>
      <c r="F15" s="12" t="s">
        <v>33</v>
      </c>
      <c r="G15" s="72" t="s">
        <v>100</v>
      </c>
      <c r="H15" s="13">
        <v>13</v>
      </c>
      <c r="I15" s="13">
        <v>5</v>
      </c>
      <c r="J15" s="13">
        <v>1</v>
      </c>
      <c r="K15" s="13">
        <v>7</v>
      </c>
      <c r="L15" s="73" t="s">
        <v>314</v>
      </c>
      <c r="M15" s="14">
        <v>16</v>
      </c>
      <c r="N15" s="12" t="s">
        <v>125</v>
      </c>
      <c r="O15" s="15">
        <v>28</v>
      </c>
      <c r="P15" s="15">
        <v>2</v>
      </c>
      <c r="Q15" s="16">
        <v>1055</v>
      </c>
      <c r="R15" s="9"/>
    </row>
    <row r="16" spans="1:18" ht="15.75">
      <c r="A16" s="1"/>
      <c r="B16" s="20" t="s">
        <v>34</v>
      </c>
      <c r="C16" s="21" t="s">
        <v>66</v>
      </c>
      <c r="D16" s="22"/>
      <c r="E16" s="3"/>
      <c r="F16" s="12" t="s">
        <v>35</v>
      </c>
      <c r="G16" s="72" t="s">
        <v>99</v>
      </c>
      <c r="H16" s="13">
        <v>13</v>
      </c>
      <c r="I16" s="13">
        <v>3</v>
      </c>
      <c r="J16" s="13">
        <v>3</v>
      </c>
      <c r="K16" s="13">
        <v>7</v>
      </c>
      <c r="L16" s="73" t="s">
        <v>315</v>
      </c>
      <c r="M16" s="14">
        <v>12</v>
      </c>
      <c r="N16" s="12" t="s">
        <v>191</v>
      </c>
      <c r="O16" s="15">
        <v>18</v>
      </c>
      <c r="P16" s="15">
        <v>1</v>
      </c>
      <c r="Q16" s="16">
        <v>673</v>
      </c>
      <c r="R16" s="9"/>
    </row>
    <row r="17" spans="1:18" ht="15.75">
      <c r="A17" s="1"/>
      <c r="B17" s="10" t="s">
        <v>36</v>
      </c>
      <c r="C17" s="23" t="s">
        <v>243</v>
      </c>
      <c r="D17" s="24"/>
      <c r="E17" s="3"/>
      <c r="F17" s="12" t="s">
        <v>37</v>
      </c>
      <c r="G17" s="72" t="s">
        <v>103</v>
      </c>
      <c r="H17" s="13">
        <v>13</v>
      </c>
      <c r="I17" s="13">
        <v>3</v>
      </c>
      <c r="J17" s="13">
        <v>1</v>
      </c>
      <c r="K17" s="13">
        <v>9</v>
      </c>
      <c r="L17" s="73" t="s">
        <v>316</v>
      </c>
      <c r="M17" s="14">
        <v>10</v>
      </c>
      <c r="N17" s="12" t="s">
        <v>230</v>
      </c>
      <c r="O17" s="15">
        <v>31</v>
      </c>
      <c r="P17" s="15">
        <v>1</v>
      </c>
      <c r="Q17" s="16">
        <v>1112</v>
      </c>
      <c r="R17" s="9"/>
    </row>
    <row r="18" spans="1:18" ht="15.75">
      <c r="A18" s="1"/>
      <c r="B18" s="10" t="s">
        <v>38</v>
      </c>
      <c r="C18" s="23" t="s">
        <v>136</v>
      </c>
      <c r="D18" s="24"/>
      <c r="E18" s="3"/>
      <c r="F18" s="84" t="s">
        <v>39</v>
      </c>
      <c r="G18" s="85" t="s">
        <v>92</v>
      </c>
      <c r="H18" s="86">
        <v>13</v>
      </c>
      <c r="I18" s="86">
        <v>2</v>
      </c>
      <c r="J18" s="86">
        <v>0</v>
      </c>
      <c r="K18" s="86">
        <v>11</v>
      </c>
      <c r="L18" s="87" t="s">
        <v>317</v>
      </c>
      <c r="M18" s="88">
        <v>6</v>
      </c>
      <c r="N18" s="84" t="s">
        <v>78</v>
      </c>
      <c r="O18" s="89">
        <v>19</v>
      </c>
      <c r="P18" s="89">
        <v>2</v>
      </c>
      <c r="Q18" s="90">
        <v>446</v>
      </c>
      <c r="R18" s="9"/>
    </row>
    <row r="19" spans="1:18" ht="15.75">
      <c r="A19" s="1"/>
      <c r="B19" s="10" t="s">
        <v>40</v>
      </c>
      <c r="C19" s="23" t="s">
        <v>82</v>
      </c>
      <c r="D19" s="24"/>
      <c r="E19" s="3"/>
      <c r="F19" s="84" t="s">
        <v>41</v>
      </c>
      <c r="G19" s="85" t="s">
        <v>97</v>
      </c>
      <c r="H19" s="86">
        <v>13</v>
      </c>
      <c r="I19" s="86">
        <v>1</v>
      </c>
      <c r="J19" s="86">
        <v>1</v>
      </c>
      <c r="K19" s="86">
        <v>11</v>
      </c>
      <c r="L19" s="87" t="s">
        <v>318</v>
      </c>
      <c r="M19" s="88">
        <v>4</v>
      </c>
      <c r="N19" s="84" t="s">
        <v>102</v>
      </c>
      <c r="O19" s="89">
        <v>22</v>
      </c>
      <c r="P19" s="89">
        <v>2</v>
      </c>
      <c r="Q19" s="90">
        <v>757</v>
      </c>
      <c r="R19" s="9"/>
    </row>
    <row r="20" spans="1:18" ht="15.75">
      <c r="A20" s="1"/>
      <c r="B20" s="10" t="s">
        <v>42</v>
      </c>
      <c r="C20" s="23" t="s">
        <v>302</v>
      </c>
      <c r="D20" s="24"/>
      <c r="E20" s="3"/>
      <c r="F20" s="12"/>
      <c r="G20" s="44"/>
      <c r="H20" s="13"/>
      <c r="I20" s="13"/>
      <c r="J20" s="13"/>
      <c r="K20" s="13"/>
      <c r="L20" s="41"/>
      <c r="M20" s="14"/>
      <c r="N20" s="12"/>
      <c r="O20" s="15"/>
      <c r="P20" s="15"/>
      <c r="Q20" s="16"/>
      <c r="R20" s="9"/>
    </row>
    <row r="21" spans="1:18" ht="15.75">
      <c r="A21" s="1"/>
      <c r="B21" s="10" t="s">
        <v>44</v>
      </c>
      <c r="C21" s="23" t="s">
        <v>303</v>
      </c>
      <c r="D21" s="24"/>
      <c r="E21" s="3"/>
      <c r="F21" s="12"/>
      <c r="G21" s="44"/>
      <c r="H21" s="13"/>
      <c r="I21" s="13"/>
      <c r="J21" s="13"/>
      <c r="K21" s="13"/>
      <c r="L21" s="41"/>
      <c r="M21" s="14"/>
      <c r="N21" s="12"/>
      <c r="O21" s="15"/>
      <c r="P21" s="15"/>
      <c r="Q21" s="16"/>
      <c r="R21" s="9"/>
    </row>
    <row r="22" spans="1:18" ht="16.5" thickBot="1">
      <c r="A22" s="1"/>
      <c r="B22" s="17" t="s">
        <v>46</v>
      </c>
      <c r="C22" s="28" t="s">
        <v>110</v>
      </c>
      <c r="D22" s="29" t="s">
        <v>83</v>
      </c>
      <c r="E22" s="3"/>
      <c r="F22" s="30"/>
      <c r="G22" s="31"/>
      <c r="H22" s="32"/>
      <c r="I22" s="32">
        <f>SUM(I6:I21)</f>
        <v>76</v>
      </c>
      <c r="J22" s="32">
        <f>SUM(J6:J21)</f>
        <v>30</v>
      </c>
      <c r="K22" s="32">
        <f>SUM(K6:K21)</f>
        <v>76</v>
      </c>
      <c r="L22" s="32" t="s">
        <v>424</v>
      </c>
      <c r="M22" s="33"/>
      <c r="N22" s="34"/>
      <c r="O22" s="35">
        <f>SUM(O6:O21)</f>
        <v>339</v>
      </c>
      <c r="P22" s="35">
        <f>SUM(P6:P21)</f>
        <v>15</v>
      </c>
      <c r="Q22" s="36">
        <f>SUM(Q6:Q21)</f>
        <v>13542</v>
      </c>
      <c r="R22" s="9"/>
    </row>
    <row r="23" spans="1:18" ht="16.5" thickBot="1">
      <c r="A23" s="1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/>
    </row>
    <row r="24" spans="1:18" ht="15.75">
      <c r="A24" s="1"/>
      <c r="B24" s="2" t="s">
        <v>47</v>
      </c>
      <c r="C24" s="42" t="s">
        <v>48</v>
      </c>
      <c r="D24" s="43" t="s">
        <v>3</v>
      </c>
      <c r="E24" s="3"/>
      <c r="F24" s="146" t="s">
        <v>49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9"/>
    </row>
    <row r="25" spans="1:18" ht="15.75">
      <c r="A25" s="1"/>
      <c r="B25" s="10" t="s">
        <v>137</v>
      </c>
      <c r="C25" s="73" t="s">
        <v>106</v>
      </c>
      <c r="D25" s="24" t="s">
        <v>138</v>
      </c>
      <c r="E25" s="3"/>
      <c r="F25" s="137" t="s">
        <v>269</v>
      </c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  <c r="R25" s="9"/>
    </row>
    <row r="26" spans="1:18" ht="15.75">
      <c r="A26" s="1"/>
      <c r="B26" s="10" t="s">
        <v>135</v>
      </c>
      <c r="C26" s="73" t="s">
        <v>129</v>
      </c>
      <c r="D26" s="24" t="s">
        <v>54</v>
      </c>
      <c r="E26" s="3"/>
      <c r="F26" s="137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  <c r="R26" s="9"/>
    </row>
    <row r="27" spans="1:18" ht="15.75">
      <c r="A27" s="1"/>
      <c r="B27" s="10" t="s">
        <v>140</v>
      </c>
      <c r="C27" s="73" t="s">
        <v>132</v>
      </c>
      <c r="D27" s="24" t="s">
        <v>54</v>
      </c>
      <c r="E27" s="3"/>
      <c r="F27" s="137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9"/>
      <c r="R27" s="9"/>
    </row>
    <row r="28" spans="1:18" ht="15.75">
      <c r="A28" s="1"/>
      <c r="B28" s="10" t="s">
        <v>233</v>
      </c>
      <c r="C28" s="73" t="s">
        <v>134</v>
      </c>
      <c r="D28" s="24" t="s">
        <v>54</v>
      </c>
      <c r="E28" s="3"/>
      <c r="F28" s="137" t="s">
        <v>50</v>
      </c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9"/>
      <c r="R28" s="9"/>
    </row>
    <row r="29" spans="1:18" ht="15.75">
      <c r="A29" s="1"/>
      <c r="B29" s="10" t="s">
        <v>299</v>
      </c>
      <c r="C29" s="73" t="s">
        <v>139</v>
      </c>
      <c r="D29" s="24" t="s">
        <v>93</v>
      </c>
      <c r="E29" s="3"/>
      <c r="F29" s="137" t="s">
        <v>304</v>
      </c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9"/>
      <c r="R29" s="9"/>
    </row>
    <row r="30" spans="1:18" ht="15.75">
      <c r="A30" s="1"/>
      <c r="B30" s="10"/>
      <c r="C30" s="45"/>
      <c r="D30" s="24"/>
      <c r="E30" s="3"/>
      <c r="F30" s="137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  <c r="R30" s="9"/>
    </row>
    <row r="31" spans="1:18" ht="15.75">
      <c r="A31" s="1"/>
      <c r="B31" s="10"/>
      <c r="C31" s="45"/>
      <c r="D31" s="24"/>
      <c r="E31" s="3"/>
      <c r="F31" s="137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9"/>
      <c r="R31" s="9"/>
    </row>
    <row r="32" spans="1:18" ht="15.75">
      <c r="A32" s="1"/>
      <c r="B32" s="10"/>
      <c r="C32" s="45"/>
      <c r="D32" s="24"/>
      <c r="E32" s="3"/>
      <c r="F32" s="137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9"/>
      <c r="R32" s="9"/>
    </row>
    <row r="33" spans="1:18" ht="15.75">
      <c r="A33" s="1"/>
      <c r="B33" s="10"/>
      <c r="C33" s="45"/>
      <c r="D33" s="24"/>
      <c r="E33" s="3"/>
      <c r="F33" s="137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9"/>
    </row>
    <row r="34" spans="1:18" ht="15.75">
      <c r="A34" s="38"/>
      <c r="B34" s="10"/>
      <c r="C34" s="52"/>
      <c r="D34" s="24"/>
      <c r="E34" s="39"/>
      <c r="F34" s="140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9"/>
    </row>
    <row r="35" spans="1:18" ht="16.5" thickBot="1">
      <c r="A35" s="38"/>
      <c r="B35" s="17"/>
      <c r="C35" s="53"/>
      <c r="D35" s="29"/>
      <c r="E35" s="39"/>
      <c r="F35" s="143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9"/>
    </row>
    <row r="36" spans="1:18" ht="15.75" thickBo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3"/>
    </row>
    <row r="37" spans="1:18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sqref="A1:R1"/>
    </sheetView>
  </sheetViews>
  <sheetFormatPr defaultRowHeight="15"/>
  <cols>
    <col min="1" max="1" width="1.42578125" customWidth="1"/>
    <col min="2" max="2" width="30.28515625" customWidth="1"/>
    <col min="3" max="3" width="6.140625" customWidth="1"/>
    <col min="4" max="4" width="17.42578125" customWidth="1"/>
    <col min="5" max="5" width="1.42578125" customWidth="1"/>
    <col min="6" max="6" width="3.7109375" customWidth="1"/>
    <col min="7" max="7" width="21.28515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>
      <c r="A1" s="12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8"/>
    </row>
    <row r="2" spans="1:18" ht="20.25">
      <c r="A2" s="129"/>
      <c r="B2" s="130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  <c r="R2" s="133"/>
    </row>
    <row r="3" spans="1:18" ht="21" thickBot="1">
      <c r="A3" s="129"/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3"/>
    </row>
    <row r="4" spans="1:18" ht="16.5" thickBot="1">
      <c r="A4" s="12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8"/>
    </row>
    <row r="5" spans="1:18" ht="16.5" thickBot="1">
      <c r="A5" s="1"/>
      <c r="B5" s="2" t="s">
        <v>2</v>
      </c>
      <c r="C5" s="110" t="s">
        <v>236</v>
      </c>
      <c r="D5" s="111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112" t="s">
        <v>149</v>
      </c>
      <c r="D6" s="113"/>
      <c r="E6" s="3"/>
      <c r="F6" s="77" t="s">
        <v>15</v>
      </c>
      <c r="G6" s="76" t="s">
        <v>173</v>
      </c>
      <c r="H6" s="78">
        <v>13</v>
      </c>
      <c r="I6" s="78">
        <v>10</v>
      </c>
      <c r="J6" s="78">
        <v>1</v>
      </c>
      <c r="K6" s="78">
        <v>2</v>
      </c>
      <c r="L6" s="79" t="s">
        <v>326</v>
      </c>
      <c r="M6" s="80">
        <v>31</v>
      </c>
      <c r="N6" s="81" t="s">
        <v>132</v>
      </c>
      <c r="O6" s="82">
        <v>20</v>
      </c>
      <c r="P6" s="82">
        <v>0</v>
      </c>
      <c r="Q6" s="83">
        <v>970</v>
      </c>
      <c r="R6" s="9"/>
    </row>
    <row r="7" spans="1:18" ht="15.75">
      <c r="A7" s="1"/>
      <c r="B7" s="10" t="s">
        <v>16</v>
      </c>
      <c r="C7" s="112" t="s">
        <v>237</v>
      </c>
      <c r="D7" s="113"/>
      <c r="E7" s="3"/>
      <c r="F7" s="12" t="s">
        <v>17</v>
      </c>
      <c r="G7" s="74" t="s">
        <v>184</v>
      </c>
      <c r="H7" s="13">
        <v>13</v>
      </c>
      <c r="I7" s="13">
        <v>8</v>
      </c>
      <c r="J7" s="13">
        <v>3</v>
      </c>
      <c r="K7" s="13">
        <v>2</v>
      </c>
      <c r="L7" s="75" t="s">
        <v>327</v>
      </c>
      <c r="M7" s="14">
        <v>27</v>
      </c>
      <c r="N7" s="12" t="s">
        <v>91</v>
      </c>
      <c r="O7" s="15">
        <v>19</v>
      </c>
      <c r="P7" s="15">
        <v>1</v>
      </c>
      <c r="Q7" s="16">
        <v>1190</v>
      </c>
      <c r="R7" s="9"/>
    </row>
    <row r="8" spans="1:18" ht="16.5" thickBot="1">
      <c r="A8" s="1"/>
      <c r="B8" s="17" t="s">
        <v>18</v>
      </c>
      <c r="C8" s="114" t="s">
        <v>151</v>
      </c>
      <c r="D8" s="115"/>
      <c r="E8" s="3"/>
      <c r="F8" s="12" t="s">
        <v>20</v>
      </c>
      <c r="G8" s="74" t="s">
        <v>177</v>
      </c>
      <c r="H8" s="13">
        <v>13</v>
      </c>
      <c r="I8" s="13">
        <v>8</v>
      </c>
      <c r="J8" s="13">
        <v>2</v>
      </c>
      <c r="K8" s="13">
        <v>3</v>
      </c>
      <c r="L8" s="75" t="s">
        <v>312</v>
      </c>
      <c r="M8" s="14">
        <v>26</v>
      </c>
      <c r="N8" s="12" t="s">
        <v>155</v>
      </c>
      <c r="O8" s="15">
        <v>23</v>
      </c>
      <c r="P8" s="15">
        <v>0</v>
      </c>
      <c r="Q8" s="16">
        <v>700</v>
      </c>
      <c r="R8" s="9"/>
    </row>
    <row r="9" spans="1:18" ht="16.5" thickBot="1">
      <c r="A9" s="1"/>
      <c r="B9" s="116"/>
      <c r="C9" s="116"/>
      <c r="D9" s="116"/>
      <c r="E9" s="3"/>
      <c r="F9" s="12" t="s">
        <v>21</v>
      </c>
      <c r="G9" s="74" t="s">
        <v>175</v>
      </c>
      <c r="H9" s="13">
        <v>13</v>
      </c>
      <c r="I9" s="13">
        <v>8</v>
      </c>
      <c r="J9" s="13">
        <v>1</v>
      </c>
      <c r="K9" s="13">
        <v>4</v>
      </c>
      <c r="L9" s="75" t="s">
        <v>185</v>
      </c>
      <c r="M9" s="14">
        <v>25</v>
      </c>
      <c r="N9" s="12" t="s">
        <v>63</v>
      </c>
      <c r="O9" s="15">
        <v>27</v>
      </c>
      <c r="P9" s="15">
        <v>1</v>
      </c>
      <c r="Q9" s="16">
        <v>1950</v>
      </c>
      <c r="R9" s="9"/>
    </row>
    <row r="10" spans="1:18" ht="16.5" thickBot="1">
      <c r="A10" s="1"/>
      <c r="B10" s="4" t="s">
        <v>22</v>
      </c>
      <c r="C10" s="18" t="s">
        <v>80</v>
      </c>
      <c r="D10" s="19"/>
      <c r="E10" s="3"/>
      <c r="F10" s="12" t="s">
        <v>23</v>
      </c>
      <c r="G10" s="74" t="s">
        <v>179</v>
      </c>
      <c r="H10" s="13">
        <v>13</v>
      </c>
      <c r="I10" s="13">
        <v>7</v>
      </c>
      <c r="J10" s="13">
        <v>3</v>
      </c>
      <c r="K10" s="13">
        <v>3</v>
      </c>
      <c r="L10" s="75" t="s">
        <v>328</v>
      </c>
      <c r="M10" s="14">
        <v>24</v>
      </c>
      <c r="N10" s="12" t="s">
        <v>91</v>
      </c>
      <c r="O10" s="15">
        <v>25</v>
      </c>
      <c r="P10" s="15">
        <v>1</v>
      </c>
      <c r="Q10" s="16">
        <v>1050</v>
      </c>
      <c r="R10" s="9"/>
    </row>
    <row r="11" spans="1:18" ht="15.75">
      <c r="A11" s="1"/>
      <c r="B11" s="20" t="s">
        <v>24</v>
      </c>
      <c r="C11" s="21" t="s">
        <v>80</v>
      </c>
      <c r="D11" s="22"/>
      <c r="E11" s="3"/>
      <c r="F11" s="12" t="s">
        <v>25</v>
      </c>
      <c r="G11" s="74" t="s">
        <v>183</v>
      </c>
      <c r="H11" s="13">
        <v>13</v>
      </c>
      <c r="I11" s="13">
        <v>6</v>
      </c>
      <c r="J11" s="13">
        <v>3</v>
      </c>
      <c r="K11" s="13">
        <v>4</v>
      </c>
      <c r="L11" s="75" t="s">
        <v>329</v>
      </c>
      <c r="M11" s="14">
        <v>21</v>
      </c>
      <c r="N11" s="12" t="s">
        <v>61</v>
      </c>
      <c r="O11" s="15">
        <v>18</v>
      </c>
      <c r="P11" s="15">
        <v>1</v>
      </c>
      <c r="Q11" s="16">
        <v>600</v>
      </c>
      <c r="R11" s="9"/>
    </row>
    <row r="12" spans="1:18" ht="15.75">
      <c r="A12" s="1"/>
      <c r="B12" s="10" t="s">
        <v>26</v>
      </c>
      <c r="C12" s="23" t="s">
        <v>66</v>
      </c>
      <c r="D12" s="24"/>
      <c r="E12" s="3"/>
      <c r="F12" s="12" t="s">
        <v>27</v>
      </c>
      <c r="G12" s="74" t="s">
        <v>186</v>
      </c>
      <c r="H12" s="13">
        <v>13</v>
      </c>
      <c r="I12" s="13">
        <v>7</v>
      </c>
      <c r="J12" s="13">
        <v>0</v>
      </c>
      <c r="K12" s="13">
        <v>6</v>
      </c>
      <c r="L12" s="75" t="s">
        <v>330</v>
      </c>
      <c r="M12" s="14">
        <v>21</v>
      </c>
      <c r="N12" s="12" t="s">
        <v>61</v>
      </c>
      <c r="O12" s="15">
        <v>28</v>
      </c>
      <c r="P12" s="15">
        <v>2</v>
      </c>
      <c r="Q12" s="16">
        <v>639</v>
      </c>
      <c r="R12" s="9"/>
    </row>
    <row r="13" spans="1:18" ht="15.75">
      <c r="A13" s="1"/>
      <c r="B13" s="10" t="s">
        <v>28</v>
      </c>
      <c r="C13" s="23" t="s">
        <v>66</v>
      </c>
      <c r="D13" s="24"/>
      <c r="E13" s="3"/>
      <c r="F13" s="12" t="s">
        <v>29</v>
      </c>
      <c r="G13" s="74" t="s">
        <v>187</v>
      </c>
      <c r="H13" s="13">
        <v>13</v>
      </c>
      <c r="I13" s="13">
        <v>6</v>
      </c>
      <c r="J13" s="13">
        <v>1</v>
      </c>
      <c r="K13" s="13">
        <v>6</v>
      </c>
      <c r="L13" s="75" t="s">
        <v>188</v>
      </c>
      <c r="M13" s="14">
        <v>19</v>
      </c>
      <c r="N13" s="12" t="s">
        <v>121</v>
      </c>
      <c r="O13" s="15">
        <v>29</v>
      </c>
      <c r="P13" s="15">
        <v>1</v>
      </c>
      <c r="Q13" s="16">
        <v>1450</v>
      </c>
      <c r="R13" s="9"/>
    </row>
    <row r="14" spans="1:18" ht="16.5" thickBot="1">
      <c r="A14" s="1"/>
      <c r="B14" s="25" t="s">
        <v>30</v>
      </c>
      <c r="C14" s="26" t="s">
        <v>66</v>
      </c>
      <c r="D14" s="27"/>
      <c r="E14" s="3"/>
      <c r="F14" s="12" t="s">
        <v>31</v>
      </c>
      <c r="G14" s="74" t="s">
        <v>192</v>
      </c>
      <c r="H14" s="13">
        <v>13</v>
      </c>
      <c r="I14" s="13">
        <v>5</v>
      </c>
      <c r="J14" s="13">
        <v>3</v>
      </c>
      <c r="K14" s="13">
        <v>5</v>
      </c>
      <c r="L14" s="75" t="s">
        <v>188</v>
      </c>
      <c r="M14" s="14">
        <v>18</v>
      </c>
      <c r="N14" s="12" t="s">
        <v>66</v>
      </c>
      <c r="O14" s="15">
        <v>17</v>
      </c>
      <c r="P14" s="15">
        <v>1</v>
      </c>
      <c r="Q14" s="16">
        <v>590</v>
      </c>
      <c r="R14" s="9"/>
    </row>
    <row r="15" spans="1:18" ht="16.5" thickBot="1">
      <c r="A15" s="1"/>
      <c r="B15" s="4" t="s">
        <v>32</v>
      </c>
      <c r="C15" s="18" t="s">
        <v>66</v>
      </c>
      <c r="D15" s="19"/>
      <c r="E15" s="3"/>
      <c r="F15" s="12" t="s">
        <v>33</v>
      </c>
      <c r="G15" s="74" t="s">
        <v>180</v>
      </c>
      <c r="H15" s="13">
        <v>13</v>
      </c>
      <c r="I15" s="13">
        <v>4</v>
      </c>
      <c r="J15" s="13">
        <v>1</v>
      </c>
      <c r="K15" s="13">
        <v>8</v>
      </c>
      <c r="L15" s="75" t="s">
        <v>332</v>
      </c>
      <c r="M15" s="14">
        <v>13</v>
      </c>
      <c r="N15" s="12" t="s">
        <v>75</v>
      </c>
      <c r="O15" s="15">
        <v>15</v>
      </c>
      <c r="P15" s="15">
        <v>2</v>
      </c>
      <c r="Q15" s="16">
        <v>1080</v>
      </c>
      <c r="R15" s="9"/>
    </row>
    <row r="16" spans="1:18" ht="15.75">
      <c r="A16" s="1"/>
      <c r="B16" s="20" t="s">
        <v>34</v>
      </c>
      <c r="C16" s="21" t="s">
        <v>66</v>
      </c>
      <c r="D16" s="22"/>
      <c r="E16" s="3"/>
      <c r="F16" s="12" t="s">
        <v>35</v>
      </c>
      <c r="G16" s="74" t="s">
        <v>190</v>
      </c>
      <c r="H16" s="13">
        <v>13</v>
      </c>
      <c r="I16" s="13">
        <v>3</v>
      </c>
      <c r="J16" s="13">
        <v>2</v>
      </c>
      <c r="K16" s="13">
        <v>8</v>
      </c>
      <c r="L16" s="75" t="s">
        <v>331</v>
      </c>
      <c r="M16" s="14">
        <v>11</v>
      </c>
      <c r="N16" s="12" t="s">
        <v>72</v>
      </c>
      <c r="O16" s="15">
        <v>26</v>
      </c>
      <c r="P16" s="15">
        <v>2</v>
      </c>
      <c r="Q16" s="16">
        <v>950</v>
      </c>
      <c r="R16" s="9"/>
    </row>
    <row r="17" spans="1:18" ht="15.75">
      <c r="A17" s="1"/>
      <c r="B17" s="10" t="s">
        <v>36</v>
      </c>
      <c r="C17" s="23" t="s">
        <v>243</v>
      </c>
      <c r="D17" s="24"/>
      <c r="E17" s="3"/>
      <c r="F17" s="12" t="s">
        <v>37</v>
      </c>
      <c r="G17" s="74" t="s">
        <v>182</v>
      </c>
      <c r="H17" s="13">
        <v>13</v>
      </c>
      <c r="I17" s="13">
        <v>1</v>
      </c>
      <c r="J17" s="13">
        <v>7</v>
      </c>
      <c r="K17" s="13">
        <v>5</v>
      </c>
      <c r="L17" s="75" t="s">
        <v>333</v>
      </c>
      <c r="M17" s="14">
        <v>10</v>
      </c>
      <c r="N17" s="12" t="s">
        <v>75</v>
      </c>
      <c r="O17" s="15">
        <v>23</v>
      </c>
      <c r="P17" s="15">
        <v>0</v>
      </c>
      <c r="Q17" s="16">
        <v>845</v>
      </c>
      <c r="R17" s="9"/>
    </row>
    <row r="18" spans="1:18" ht="15.75">
      <c r="A18" s="1"/>
      <c r="B18" s="10" t="s">
        <v>38</v>
      </c>
      <c r="C18" s="23" t="s">
        <v>142</v>
      </c>
      <c r="D18" s="24"/>
      <c r="E18" s="3"/>
      <c r="F18" s="84" t="s">
        <v>39</v>
      </c>
      <c r="G18" s="85" t="s">
        <v>193</v>
      </c>
      <c r="H18" s="86">
        <v>13</v>
      </c>
      <c r="I18" s="86">
        <v>2</v>
      </c>
      <c r="J18" s="86">
        <v>1</v>
      </c>
      <c r="K18" s="86">
        <v>10</v>
      </c>
      <c r="L18" s="87" t="s">
        <v>334</v>
      </c>
      <c r="M18" s="88">
        <v>7</v>
      </c>
      <c r="N18" s="84" t="s">
        <v>102</v>
      </c>
      <c r="O18" s="89">
        <v>34</v>
      </c>
      <c r="P18" s="89">
        <v>2</v>
      </c>
      <c r="Q18" s="90">
        <v>840</v>
      </c>
      <c r="R18" s="9"/>
    </row>
    <row r="19" spans="1:18" ht="15.75">
      <c r="A19" s="1"/>
      <c r="B19" s="10" t="s">
        <v>40</v>
      </c>
      <c r="C19" s="23" t="s">
        <v>240</v>
      </c>
      <c r="D19" s="24"/>
      <c r="E19" s="3"/>
      <c r="F19" s="84" t="s">
        <v>41</v>
      </c>
      <c r="G19" s="85" t="s">
        <v>189</v>
      </c>
      <c r="H19" s="86">
        <v>13</v>
      </c>
      <c r="I19" s="86">
        <v>2</v>
      </c>
      <c r="J19" s="86">
        <v>0</v>
      </c>
      <c r="K19" s="86">
        <v>11</v>
      </c>
      <c r="L19" s="87" t="s">
        <v>335</v>
      </c>
      <c r="M19" s="88">
        <v>6</v>
      </c>
      <c r="N19" s="84" t="s">
        <v>336</v>
      </c>
      <c r="O19" s="89">
        <v>29</v>
      </c>
      <c r="P19" s="89">
        <v>0</v>
      </c>
      <c r="Q19" s="90">
        <v>840</v>
      </c>
      <c r="R19" s="9"/>
    </row>
    <row r="20" spans="1:18" ht="15.75">
      <c r="A20" s="1"/>
      <c r="B20" s="10" t="s">
        <v>42</v>
      </c>
      <c r="C20" s="23" t="s">
        <v>319</v>
      </c>
      <c r="D20" s="24"/>
      <c r="E20" s="3"/>
      <c r="F20" s="12"/>
      <c r="G20" s="44"/>
      <c r="H20" s="13"/>
      <c r="I20" s="13"/>
      <c r="J20" s="13"/>
      <c r="K20" s="13"/>
      <c r="L20" s="41"/>
      <c r="M20" s="14"/>
      <c r="N20" s="12"/>
      <c r="O20" s="15"/>
      <c r="P20" s="15"/>
      <c r="Q20" s="16"/>
      <c r="R20" s="9"/>
    </row>
    <row r="21" spans="1:18" ht="15.75">
      <c r="A21" s="1"/>
      <c r="B21" s="10" t="s">
        <v>44</v>
      </c>
      <c r="C21" s="23" t="s">
        <v>320</v>
      </c>
      <c r="D21" s="24"/>
      <c r="E21" s="3"/>
      <c r="F21" s="12"/>
      <c r="G21" s="44"/>
      <c r="H21" s="13"/>
      <c r="I21" s="13"/>
      <c r="J21" s="13"/>
      <c r="K21" s="13"/>
      <c r="L21" s="41"/>
      <c r="M21" s="14"/>
      <c r="N21" s="12"/>
      <c r="O21" s="15"/>
      <c r="P21" s="15"/>
      <c r="Q21" s="16"/>
      <c r="R21" s="9"/>
    </row>
    <row r="22" spans="1:18" ht="16.5" thickBot="1">
      <c r="A22" s="1"/>
      <c r="B22" s="17" t="s">
        <v>46</v>
      </c>
      <c r="C22" s="28" t="s">
        <v>321</v>
      </c>
      <c r="D22" s="29" t="s">
        <v>322</v>
      </c>
      <c r="E22" s="3"/>
      <c r="F22" s="30"/>
      <c r="G22" s="31"/>
      <c r="H22" s="32"/>
      <c r="I22" s="32">
        <f>SUM(I6:I21)</f>
        <v>77</v>
      </c>
      <c r="J22" s="32">
        <f>SUM(J6:J21)</f>
        <v>28</v>
      </c>
      <c r="K22" s="32">
        <f>SUM(K6:K21)</f>
        <v>77</v>
      </c>
      <c r="L22" s="32" t="s">
        <v>425</v>
      </c>
      <c r="M22" s="33"/>
      <c r="N22" s="34"/>
      <c r="O22" s="35">
        <f>SUM(O6:O21)</f>
        <v>333</v>
      </c>
      <c r="P22" s="35">
        <f>SUM(P6:P21)</f>
        <v>14</v>
      </c>
      <c r="Q22" s="36">
        <f>SUM(Q6:Q21)</f>
        <v>13694</v>
      </c>
      <c r="R22" s="9"/>
    </row>
    <row r="23" spans="1:18" ht="16.5" thickBot="1">
      <c r="A23" s="1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/>
    </row>
    <row r="24" spans="1:18" ht="15.75">
      <c r="A24" s="1"/>
      <c r="B24" s="2" t="s">
        <v>47</v>
      </c>
      <c r="C24" s="42" t="s">
        <v>48</v>
      </c>
      <c r="D24" s="43" t="s">
        <v>3</v>
      </c>
      <c r="E24" s="3"/>
      <c r="F24" s="119" t="s">
        <v>49</v>
      </c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1"/>
      <c r="R24" s="9"/>
    </row>
    <row r="25" spans="1:18" ht="15.75">
      <c r="A25" s="1"/>
      <c r="B25" s="10" t="s">
        <v>174</v>
      </c>
      <c r="C25" s="75" t="s">
        <v>275</v>
      </c>
      <c r="D25" s="24" t="s">
        <v>175</v>
      </c>
      <c r="E25" s="3"/>
      <c r="F25" s="104" t="s">
        <v>269</v>
      </c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9"/>
    </row>
    <row r="26" spans="1:18" ht="15.75">
      <c r="A26" s="1"/>
      <c r="B26" s="10" t="s">
        <v>178</v>
      </c>
      <c r="C26" s="75" t="s">
        <v>141</v>
      </c>
      <c r="D26" s="24" t="s">
        <v>179</v>
      </c>
      <c r="E26" s="3"/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9"/>
    </row>
    <row r="27" spans="1:18" ht="15.75">
      <c r="A27" s="1"/>
      <c r="B27" s="10" t="s">
        <v>172</v>
      </c>
      <c r="C27" s="75" t="s">
        <v>128</v>
      </c>
      <c r="D27" s="24" t="s">
        <v>173</v>
      </c>
      <c r="E27" s="3"/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9"/>
    </row>
    <row r="28" spans="1:18" ht="15.75">
      <c r="A28" s="1"/>
      <c r="B28" s="10" t="s">
        <v>323</v>
      </c>
      <c r="C28" s="75" t="s">
        <v>106</v>
      </c>
      <c r="D28" s="24" t="s">
        <v>186</v>
      </c>
      <c r="E28" s="3"/>
      <c r="F28" s="104" t="s">
        <v>50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9"/>
    </row>
    <row r="29" spans="1:18" ht="15.75">
      <c r="A29" s="1"/>
      <c r="B29" s="10" t="s">
        <v>324</v>
      </c>
      <c r="C29" s="75" t="s">
        <v>129</v>
      </c>
      <c r="D29" s="24" t="s">
        <v>186</v>
      </c>
      <c r="E29" s="3"/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9"/>
    </row>
    <row r="30" spans="1:18" ht="15.75">
      <c r="A30" s="1"/>
      <c r="B30" s="10" t="s">
        <v>181</v>
      </c>
      <c r="C30" s="75" t="s">
        <v>129</v>
      </c>
      <c r="D30" s="24" t="s">
        <v>325</v>
      </c>
      <c r="E30" s="3"/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9"/>
    </row>
    <row r="31" spans="1:18" ht="15.75">
      <c r="A31" s="1"/>
      <c r="B31" s="10" t="s">
        <v>176</v>
      </c>
      <c r="C31" s="75" t="s">
        <v>132</v>
      </c>
      <c r="D31" s="24" t="s">
        <v>177</v>
      </c>
      <c r="E31" s="3"/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9"/>
    </row>
    <row r="32" spans="1:18" ht="15.75">
      <c r="A32" s="1"/>
      <c r="B32" s="10"/>
      <c r="C32" s="48"/>
      <c r="D32" s="24"/>
      <c r="E32" s="3"/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9"/>
    </row>
    <row r="33" spans="1:18" ht="15.75">
      <c r="A33" s="1"/>
      <c r="B33" s="10"/>
      <c r="C33" s="48"/>
      <c r="D33" s="24"/>
      <c r="E33" s="3"/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9"/>
    </row>
    <row r="34" spans="1:18" ht="15.75">
      <c r="A34" s="38"/>
      <c r="B34" s="10"/>
      <c r="C34" s="52"/>
      <c r="D34" s="24"/>
      <c r="E34" s="39"/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9"/>
    </row>
    <row r="35" spans="1:18" ht="16.5" thickBot="1">
      <c r="A35" s="38"/>
      <c r="B35" s="17"/>
      <c r="C35" s="53"/>
      <c r="D35" s="29"/>
      <c r="E35" s="39"/>
      <c r="F35" s="10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  <c r="R35" s="9"/>
    </row>
    <row r="36" spans="1:18" ht="15.75" thickBo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3"/>
    </row>
    <row r="37" spans="1:18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sqref="A1:R1"/>
    </sheetView>
  </sheetViews>
  <sheetFormatPr defaultRowHeight="15"/>
  <cols>
    <col min="1" max="1" width="1.42578125" customWidth="1"/>
    <col min="2" max="2" width="30.28515625" customWidth="1"/>
    <col min="3" max="3" width="6.140625" customWidth="1"/>
    <col min="4" max="4" width="17.42578125" customWidth="1"/>
    <col min="5" max="5" width="1.42578125" customWidth="1"/>
    <col min="6" max="6" width="3.7109375" customWidth="1"/>
    <col min="7" max="7" width="21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>
      <c r="A1" s="12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8"/>
    </row>
    <row r="2" spans="1:18" ht="20.25">
      <c r="A2" s="129"/>
      <c r="B2" s="130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  <c r="R2" s="133"/>
    </row>
    <row r="3" spans="1:18" ht="21" thickBot="1">
      <c r="A3" s="129"/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3"/>
    </row>
    <row r="4" spans="1:18" ht="16.5" thickBot="1">
      <c r="A4" s="12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8"/>
    </row>
    <row r="5" spans="1:18" ht="16.5" thickBot="1">
      <c r="A5" s="1"/>
      <c r="B5" s="2" t="s">
        <v>2</v>
      </c>
      <c r="C5" s="110" t="s">
        <v>236</v>
      </c>
      <c r="D5" s="111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112" t="s">
        <v>148</v>
      </c>
      <c r="D6" s="113"/>
      <c r="E6" s="3"/>
      <c r="F6" s="77" t="s">
        <v>15</v>
      </c>
      <c r="G6" s="76" t="s">
        <v>154</v>
      </c>
      <c r="H6" s="78">
        <v>13</v>
      </c>
      <c r="I6" s="78">
        <v>10</v>
      </c>
      <c r="J6" s="78">
        <v>1</v>
      </c>
      <c r="K6" s="78">
        <v>2</v>
      </c>
      <c r="L6" s="79" t="s">
        <v>352</v>
      </c>
      <c r="M6" s="80">
        <v>31</v>
      </c>
      <c r="N6" s="81" t="s">
        <v>353</v>
      </c>
      <c r="O6" s="82">
        <v>19</v>
      </c>
      <c r="P6" s="82">
        <v>1</v>
      </c>
      <c r="Q6" s="83">
        <v>1280</v>
      </c>
      <c r="R6" s="9"/>
    </row>
    <row r="7" spans="1:18" ht="15.75">
      <c r="A7" s="1"/>
      <c r="B7" s="10" t="s">
        <v>16</v>
      </c>
      <c r="C7" s="112" t="s">
        <v>237</v>
      </c>
      <c r="D7" s="113"/>
      <c r="E7" s="3"/>
      <c r="F7" s="12" t="s">
        <v>17</v>
      </c>
      <c r="G7" s="74" t="s">
        <v>157</v>
      </c>
      <c r="H7" s="13">
        <v>13</v>
      </c>
      <c r="I7" s="13">
        <v>8</v>
      </c>
      <c r="J7" s="13">
        <v>2</v>
      </c>
      <c r="K7" s="13">
        <v>3</v>
      </c>
      <c r="L7" s="75" t="s">
        <v>354</v>
      </c>
      <c r="M7" s="14">
        <v>26</v>
      </c>
      <c r="N7" s="12" t="s">
        <v>59</v>
      </c>
      <c r="O7" s="15">
        <v>22</v>
      </c>
      <c r="P7" s="15">
        <v>2</v>
      </c>
      <c r="Q7" s="16">
        <v>1285</v>
      </c>
      <c r="R7" s="9"/>
    </row>
    <row r="8" spans="1:18" ht="16.5" thickBot="1">
      <c r="A8" s="1"/>
      <c r="B8" s="17" t="s">
        <v>18</v>
      </c>
      <c r="C8" s="114" t="s">
        <v>151</v>
      </c>
      <c r="D8" s="115"/>
      <c r="E8" s="3"/>
      <c r="F8" s="12" t="s">
        <v>20</v>
      </c>
      <c r="G8" s="74" t="s">
        <v>158</v>
      </c>
      <c r="H8" s="13">
        <v>13</v>
      </c>
      <c r="I8" s="13">
        <v>8</v>
      </c>
      <c r="J8" s="13">
        <v>2</v>
      </c>
      <c r="K8" s="13">
        <v>3</v>
      </c>
      <c r="L8" s="75" t="s">
        <v>355</v>
      </c>
      <c r="M8" s="14">
        <v>26</v>
      </c>
      <c r="N8" s="12" t="s">
        <v>59</v>
      </c>
      <c r="O8" s="15">
        <v>27</v>
      </c>
      <c r="P8" s="15">
        <v>0</v>
      </c>
      <c r="Q8" s="16">
        <v>790</v>
      </c>
      <c r="R8" s="9"/>
    </row>
    <row r="9" spans="1:18" ht="16.5" thickBot="1">
      <c r="A9" s="1"/>
      <c r="B9" s="116"/>
      <c r="C9" s="116"/>
      <c r="D9" s="116"/>
      <c r="E9" s="3"/>
      <c r="F9" s="12" t="s">
        <v>21</v>
      </c>
      <c r="G9" s="74" t="s">
        <v>152</v>
      </c>
      <c r="H9" s="13">
        <v>13</v>
      </c>
      <c r="I9" s="13">
        <v>7</v>
      </c>
      <c r="J9" s="13">
        <v>3</v>
      </c>
      <c r="K9" s="13">
        <v>3</v>
      </c>
      <c r="L9" s="75" t="s">
        <v>356</v>
      </c>
      <c r="M9" s="14">
        <v>24</v>
      </c>
      <c r="N9" s="12" t="s">
        <v>91</v>
      </c>
      <c r="O9" s="15">
        <v>18</v>
      </c>
      <c r="P9" s="15">
        <v>1</v>
      </c>
      <c r="Q9" s="16">
        <v>1440</v>
      </c>
      <c r="R9" s="9"/>
    </row>
    <row r="10" spans="1:18" ht="16.5" thickBot="1">
      <c r="A10" s="1"/>
      <c r="B10" s="4" t="s">
        <v>22</v>
      </c>
      <c r="C10" s="18" t="s">
        <v>80</v>
      </c>
      <c r="D10" s="19"/>
      <c r="E10" s="3"/>
      <c r="F10" s="12" t="s">
        <v>23</v>
      </c>
      <c r="G10" s="74" t="s">
        <v>153</v>
      </c>
      <c r="H10" s="13">
        <v>13</v>
      </c>
      <c r="I10" s="13">
        <v>7</v>
      </c>
      <c r="J10" s="13">
        <v>3</v>
      </c>
      <c r="K10" s="13">
        <v>3</v>
      </c>
      <c r="L10" s="75" t="s">
        <v>312</v>
      </c>
      <c r="M10" s="14">
        <v>24</v>
      </c>
      <c r="N10" s="12" t="s">
        <v>61</v>
      </c>
      <c r="O10" s="15">
        <v>17</v>
      </c>
      <c r="P10" s="15">
        <v>1</v>
      </c>
      <c r="Q10" s="16">
        <v>1963</v>
      </c>
      <c r="R10" s="9"/>
    </row>
    <row r="11" spans="1:18" ht="15.75">
      <c r="A11" s="1"/>
      <c r="B11" s="20" t="s">
        <v>24</v>
      </c>
      <c r="C11" s="21" t="s">
        <v>337</v>
      </c>
      <c r="D11" s="22"/>
      <c r="E11" s="3"/>
      <c r="F11" s="12" t="s">
        <v>25</v>
      </c>
      <c r="G11" s="74" t="s">
        <v>161</v>
      </c>
      <c r="H11" s="13">
        <v>13</v>
      </c>
      <c r="I11" s="13">
        <v>6</v>
      </c>
      <c r="J11" s="13">
        <v>2</v>
      </c>
      <c r="K11" s="13">
        <v>5</v>
      </c>
      <c r="L11" s="75" t="s">
        <v>357</v>
      </c>
      <c r="M11" s="14">
        <v>20</v>
      </c>
      <c r="N11" s="12" t="s">
        <v>68</v>
      </c>
      <c r="O11" s="15">
        <v>20</v>
      </c>
      <c r="P11" s="15">
        <v>0</v>
      </c>
      <c r="Q11" s="16">
        <v>725</v>
      </c>
      <c r="R11" s="9"/>
    </row>
    <row r="12" spans="1:18" ht="15.75">
      <c r="A12" s="1"/>
      <c r="B12" s="10" t="s">
        <v>26</v>
      </c>
      <c r="C12" s="23" t="s">
        <v>338</v>
      </c>
      <c r="D12" s="24"/>
      <c r="E12" s="3"/>
      <c r="F12" s="12" t="s">
        <v>27</v>
      </c>
      <c r="G12" s="74" t="s">
        <v>159</v>
      </c>
      <c r="H12" s="13">
        <v>13</v>
      </c>
      <c r="I12" s="13">
        <v>6</v>
      </c>
      <c r="J12" s="13">
        <v>1</v>
      </c>
      <c r="K12" s="13">
        <v>6</v>
      </c>
      <c r="L12" s="75" t="s">
        <v>358</v>
      </c>
      <c r="M12" s="14">
        <v>19</v>
      </c>
      <c r="N12" s="12" t="s">
        <v>95</v>
      </c>
      <c r="O12" s="15">
        <v>11</v>
      </c>
      <c r="P12" s="15">
        <v>0</v>
      </c>
      <c r="Q12" s="16">
        <v>700</v>
      </c>
      <c r="R12" s="9"/>
    </row>
    <row r="13" spans="1:18" ht="15.75">
      <c r="A13" s="1"/>
      <c r="B13" s="10" t="s">
        <v>28</v>
      </c>
      <c r="C13" s="23" t="s">
        <v>66</v>
      </c>
      <c r="D13" s="24"/>
      <c r="E13" s="3"/>
      <c r="F13" s="12" t="s">
        <v>29</v>
      </c>
      <c r="G13" s="74" t="s">
        <v>162</v>
      </c>
      <c r="H13" s="13">
        <v>13</v>
      </c>
      <c r="I13" s="13">
        <v>5</v>
      </c>
      <c r="J13" s="13">
        <v>3</v>
      </c>
      <c r="K13" s="13">
        <v>5</v>
      </c>
      <c r="L13" s="75" t="s">
        <v>359</v>
      </c>
      <c r="M13" s="14">
        <v>18</v>
      </c>
      <c r="N13" s="12" t="s">
        <v>66</v>
      </c>
      <c r="O13" s="15">
        <v>18</v>
      </c>
      <c r="P13" s="15">
        <v>1</v>
      </c>
      <c r="Q13" s="16">
        <v>950</v>
      </c>
      <c r="R13" s="9"/>
    </row>
    <row r="14" spans="1:18" ht="16.5" thickBot="1">
      <c r="A14" s="1"/>
      <c r="B14" s="25" t="s">
        <v>30</v>
      </c>
      <c r="C14" s="26" t="s">
        <v>66</v>
      </c>
      <c r="D14" s="27"/>
      <c r="E14" s="3"/>
      <c r="F14" s="12" t="s">
        <v>31</v>
      </c>
      <c r="G14" s="74" t="s">
        <v>164</v>
      </c>
      <c r="H14" s="13">
        <v>13</v>
      </c>
      <c r="I14" s="13">
        <v>5</v>
      </c>
      <c r="J14" s="13">
        <v>1</v>
      </c>
      <c r="K14" s="13">
        <v>7</v>
      </c>
      <c r="L14" s="75" t="s">
        <v>360</v>
      </c>
      <c r="M14" s="14">
        <v>16</v>
      </c>
      <c r="N14" s="12" t="s">
        <v>121</v>
      </c>
      <c r="O14" s="15">
        <v>17</v>
      </c>
      <c r="P14" s="15">
        <v>2</v>
      </c>
      <c r="Q14" s="16">
        <v>800</v>
      </c>
      <c r="R14" s="9"/>
    </row>
    <row r="15" spans="1:18" ht="16.5" thickBot="1">
      <c r="A15" s="1"/>
      <c r="B15" s="4" t="s">
        <v>32</v>
      </c>
      <c r="C15" s="18" t="s">
        <v>338</v>
      </c>
      <c r="D15" s="19"/>
      <c r="E15" s="3"/>
      <c r="F15" s="12" t="s">
        <v>33</v>
      </c>
      <c r="G15" s="74" t="s">
        <v>156</v>
      </c>
      <c r="H15" s="13">
        <v>13</v>
      </c>
      <c r="I15" s="13">
        <v>4</v>
      </c>
      <c r="J15" s="13">
        <v>3</v>
      </c>
      <c r="K15" s="13">
        <v>6</v>
      </c>
      <c r="L15" s="75" t="s">
        <v>361</v>
      </c>
      <c r="M15" s="14">
        <v>15</v>
      </c>
      <c r="N15" s="12" t="s">
        <v>191</v>
      </c>
      <c r="O15" s="15">
        <v>25</v>
      </c>
      <c r="P15" s="15">
        <v>3</v>
      </c>
      <c r="Q15" s="16">
        <v>1050</v>
      </c>
      <c r="R15" s="9"/>
    </row>
    <row r="16" spans="1:18" ht="15.75">
      <c r="A16" s="1"/>
      <c r="B16" s="20" t="s">
        <v>34</v>
      </c>
      <c r="C16" s="21" t="s">
        <v>66</v>
      </c>
      <c r="D16" s="22"/>
      <c r="E16" s="3"/>
      <c r="F16" s="12" t="s">
        <v>35</v>
      </c>
      <c r="G16" s="74" t="s">
        <v>160</v>
      </c>
      <c r="H16" s="13">
        <v>13</v>
      </c>
      <c r="I16" s="13">
        <v>3</v>
      </c>
      <c r="J16" s="13">
        <v>4</v>
      </c>
      <c r="K16" s="13">
        <v>6</v>
      </c>
      <c r="L16" s="75" t="s">
        <v>362</v>
      </c>
      <c r="M16" s="14">
        <v>13</v>
      </c>
      <c r="N16" s="12" t="s">
        <v>125</v>
      </c>
      <c r="O16" s="15">
        <v>15</v>
      </c>
      <c r="P16" s="15">
        <v>0</v>
      </c>
      <c r="Q16" s="16">
        <v>695</v>
      </c>
      <c r="R16" s="9"/>
    </row>
    <row r="17" spans="1:18" ht="15.75">
      <c r="A17" s="1"/>
      <c r="B17" s="10" t="s">
        <v>36</v>
      </c>
      <c r="C17" s="23" t="s">
        <v>171</v>
      </c>
      <c r="D17" s="24"/>
      <c r="E17" s="3"/>
      <c r="F17" s="12" t="s">
        <v>37</v>
      </c>
      <c r="G17" s="74" t="s">
        <v>165</v>
      </c>
      <c r="H17" s="13">
        <v>13</v>
      </c>
      <c r="I17" s="13">
        <v>3</v>
      </c>
      <c r="J17" s="13">
        <v>2</v>
      </c>
      <c r="K17" s="13">
        <v>8</v>
      </c>
      <c r="L17" s="75" t="s">
        <v>363</v>
      </c>
      <c r="M17" s="14">
        <v>11</v>
      </c>
      <c r="N17" s="12" t="s">
        <v>266</v>
      </c>
      <c r="O17" s="15">
        <v>17</v>
      </c>
      <c r="P17" s="15">
        <v>0</v>
      </c>
      <c r="Q17" s="16">
        <v>705</v>
      </c>
      <c r="R17" s="9"/>
    </row>
    <row r="18" spans="1:18" ht="15.75">
      <c r="A18" s="1"/>
      <c r="B18" s="10" t="s">
        <v>38</v>
      </c>
      <c r="C18" s="23" t="s">
        <v>142</v>
      </c>
      <c r="D18" s="24"/>
      <c r="E18" s="3"/>
      <c r="F18" s="84" t="s">
        <v>39</v>
      </c>
      <c r="G18" s="85" t="s">
        <v>166</v>
      </c>
      <c r="H18" s="86">
        <v>13</v>
      </c>
      <c r="I18" s="86">
        <v>3</v>
      </c>
      <c r="J18" s="86">
        <v>1</v>
      </c>
      <c r="K18" s="86">
        <v>9</v>
      </c>
      <c r="L18" s="87" t="s">
        <v>296</v>
      </c>
      <c r="M18" s="88">
        <v>10</v>
      </c>
      <c r="N18" s="84" t="s">
        <v>75</v>
      </c>
      <c r="O18" s="89">
        <v>26</v>
      </c>
      <c r="P18" s="89">
        <v>2</v>
      </c>
      <c r="Q18" s="90">
        <v>490</v>
      </c>
      <c r="R18" s="9"/>
    </row>
    <row r="19" spans="1:18" ht="15.75">
      <c r="A19" s="1"/>
      <c r="B19" s="10" t="s">
        <v>40</v>
      </c>
      <c r="C19" s="23" t="s">
        <v>339</v>
      </c>
      <c r="D19" s="24"/>
      <c r="E19" s="3"/>
      <c r="F19" s="84" t="s">
        <v>41</v>
      </c>
      <c r="G19" s="85" t="s">
        <v>163</v>
      </c>
      <c r="H19" s="86">
        <v>13</v>
      </c>
      <c r="I19" s="86">
        <v>2</v>
      </c>
      <c r="J19" s="86">
        <v>0</v>
      </c>
      <c r="K19" s="86">
        <v>11</v>
      </c>
      <c r="L19" s="87" t="s">
        <v>364</v>
      </c>
      <c r="M19" s="88">
        <v>6</v>
      </c>
      <c r="N19" s="84" t="s">
        <v>336</v>
      </c>
      <c r="O19" s="89">
        <v>14</v>
      </c>
      <c r="P19" s="89">
        <v>1</v>
      </c>
      <c r="Q19" s="90">
        <v>750</v>
      </c>
      <c r="R19" s="9"/>
    </row>
    <row r="20" spans="1:18" ht="15.75">
      <c r="A20" s="1"/>
      <c r="B20" s="10" t="s">
        <v>42</v>
      </c>
      <c r="C20" s="23" t="s">
        <v>340</v>
      </c>
      <c r="D20" s="24"/>
      <c r="E20" s="3"/>
      <c r="F20" s="12"/>
      <c r="G20" s="44"/>
      <c r="H20" s="13"/>
      <c r="I20" s="13"/>
      <c r="J20" s="13"/>
      <c r="K20" s="13"/>
      <c r="L20" s="41"/>
      <c r="M20" s="14"/>
      <c r="N20" s="12"/>
      <c r="O20" s="15"/>
      <c r="P20" s="15"/>
      <c r="Q20" s="16"/>
      <c r="R20" s="9"/>
    </row>
    <row r="21" spans="1:18" ht="15.75">
      <c r="A21" s="1"/>
      <c r="B21" s="10" t="s">
        <v>44</v>
      </c>
      <c r="C21" s="23" t="s">
        <v>341</v>
      </c>
      <c r="D21" s="24"/>
      <c r="E21" s="3"/>
      <c r="F21" s="12"/>
      <c r="G21" s="44"/>
      <c r="H21" s="13"/>
      <c r="I21" s="13"/>
      <c r="J21" s="13"/>
      <c r="K21" s="13"/>
      <c r="L21" s="41"/>
      <c r="M21" s="14"/>
      <c r="N21" s="12"/>
      <c r="O21" s="15"/>
      <c r="P21" s="15"/>
      <c r="Q21" s="16"/>
      <c r="R21" s="9"/>
    </row>
    <row r="22" spans="1:18" ht="16.5" thickBot="1">
      <c r="A22" s="1"/>
      <c r="B22" s="17" t="s">
        <v>46</v>
      </c>
      <c r="C22" s="28" t="s">
        <v>243</v>
      </c>
      <c r="D22" s="29" t="s">
        <v>342</v>
      </c>
      <c r="E22" s="3"/>
      <c r="F22" s="30"/>
      <c r="G22" s="31"/>
      <c r="H22" s="32"/>
      <c r="I22" s="32">
        <f>SUM(I6:I21)</f>
        <v>77</v>
      </c>
      <c r="J22" s="32">
        <f>SUM(J6:J21)</f>
        <v>28</v>
      </c>
      <c r="K22" s="32">
        <f>SUM(K6:K21)</f>
        <v>77</v>
      </c>
      <c r="L22" s="32" t="s">
        <v>426</v>
      </c>
      <c r="M22" s="33"/>
      <c r="N22" s="34"/>
      <c r="O22" s="35">
        <f>SUM(O6:O21)</f>
        <v>266</v>
      </c>
      <c r="P22" s="35">
        <f>SUM(P6:P21)</f>
        <v>14</v>
      </c>
      <c r="Q22" s="36">
        <f>SUM(Q6:Q21)</f>
        <v>13623</v>
      </c>
      <c r="R22" s="9"/>
    </row>
    <row r="23" spans="1:18" ht="16.5" thickBot="1">
      <c r="A23" s="1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/>
    </row>
    <row r="24" spans="1:18" ht="15.75">
      <c r="A24" s="1"/>
      <c r="B24" s="2" t="s">
        <v>47</v>
      </c>
      <c r="C24" s="42" t="s">
        <v>48</v>
      </c>
      <c r="D24" s="43" t="s">
        <v>3</v>
      </c>
      <c r="E24" s="3"/>
      <c r="F24" s="146" t="s">
        <v>49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9"/>
    </row>
    <row r="25" spans="1:18" ht="15.75">
      <c r="A25" s="1"/>
      <c r="B25" s="10" t="s">
        <v>343</v>
      </c>
      <c r="C25" s="75" t="s">
        <v>344</v>
      </c>
      <c r="D25" s="24" t="s">
        <v>154</v>
      </c>
      <c r="E25" s="3"/>
      <c r="F25" s="137" t="s">
        <v>269</v>
      </c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  <c r="R25" s="9"/>
    </row>
    <row r="26" spans="1:18" ht="15.75">
      <c r="A26" s="1"/>
      <c r="B26" s="10" t="s">
        <v>167</v>
      </c>
      <c r="C26" s="75" t="s">
        <v>106</v>
      </c>
      <c r="D26" s="24" t="s">
        <v>168</v>
      </c>
      <c r="E26" s="3"/>
      <c r="F26" s="137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  <c r="R26" s="9"/>
    </row>
    <row r="27" spans="1:18" ht="15.75">
      <c r="A27" s="1"/>
      <c r="B27" s="10" t="s">
        <v>345</v>
      </c>
      <c r="C27" s="75" t="s">
        <v>106</v>
      </c>
      <c r="D27" s="24" t="s">
        <v>157</v>
      </c>
      <c r="E27" s="3"/>
      <c r="F27" s="137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9"/>
      <c r="R27" s="9"/>
    </row>
    <row r="28" spans="1:18" ht="15.75">
      <c r="A28" s="1"/>
      <c r="B28" s="10" t="s">
        <v>346</v>
      </c>
      <c r="C28" s="75" t="s">
        <v>129</v>
      </c>
      <c r="D28" s="24" t="s">
        <v>164</v>
      </c>
      <c r="E28" s="3"/>
      <c r="F28" s="137" t="s">
        <v>50</v>
      </c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9"/>
      <c r="R28" s="9"/>
    </row>
    <row r="29" spans="1:18" ht="15.75">
      <c r="A29" s="1"/>
      <c r="B29" s="10" t="s">
        <v>170</v>
      </c>
      <c r="C29" s="75" t="s">
        <v>81</v>
      </c>
      <c r="D29" s="24" t="s">
        <v>157</v>
      </c>
      <c r="E29" s="3"/>
      <c r="F29" s="137" t="s">
        <v>350</v>
      </c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9"/>
      <c r="R29" s="9"/>
    </row>
    <row r="30" spans="1:18" ht="15.75">
      <c r="A30" s="1"/>
      <c r="B30" s="10" t="s">
        <v>347</v>
      </c>
      <c r="C30" s="75" t="s">
        <v>81</v>
      </c>
      <c r="D30" s="24" t="s">
        <v>163</v>
      </c>
      <c r="E30" s="3"/>
      <c r="F30" s="137" t="s">
        <v>351</v>
      </c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/>
      <c r="R30" s="9"/>
    </row>
    <row r="31" spans="1:18" ht="15.75">
      <c r="A31" s="1"/>
      <c r="B31" s="10" t="s">
        <v>348</v>
      </c>
      <c r="C31" s="75" t="s">
        <v>81</v>
      </c>
      <c r="D31" s="24" t="s">
        <v>349</v>
      </c>
      <c r="E31" s="3"/>
      <c r="F31" s="137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9"/>
      <c r="R31" s="9"/>
    </row>
    <row r="32" spans="1:18" ht="15.75">
      <c r="A32" s="1"/>
      <c r="B32" s="10" t="s">
        <v>169</v>
      </c>
      <c r="C32" s="75" t="s">
        <v>132</v>
      </c>
      <c r="D32" s="24" t="s">
        <v>157</v>
      </c>
      <c r="E32" s="3"/>
      <c r="F32" s="137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9"/>
      <c r="R32" s="9"/>
    </row>
    <row r="33" spans="1:18" ht="15.75">
      <c r="A33" s="1"/>
      <c r="B33" s="10"/>
      <c r="C33" s="48"/>
      <c r="D33" s="24"/>
      <c r="E33" s="3"/>
      <c r="F33" s="137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9"/>
    </row>
    <row r="34" spans="1:18" ht="15.75">
      <c r="A34" s="38"/>
      <c r="B34" s="10"/>
      <c r="C34" s="52"/>
      <c r="D34" s="24"/>
      <c r="E34" s="39"/>
      <c r="F34" s="137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9"/>
    </row>
    <row r="35" spans="1:18" ht="16.5" thickBot="1">
      <c r="A35" s="38"/>
      <c r="B35" s="17"/>
      <c r="C35" s="53"/>
      <c r="D35" s="29"/>
      <c r="E35" s="39"/>
      <c r="F35" s="149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1"/>
      <c r="R35" s="9"/>
    </row>
    <row r="36" spans="1:18" ht="15.75" thickBo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3"/>
    </row>
    <row r="37" spans="1:18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sqref="A1:R1"/>
    </sheetView>
  </sheetViews>
  <sheetFormatPr defaultRowHeight="1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>
      <c r="A1" s="12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8"/>
    </row>
    <row r="2" spans="1:18" ht="20.25">
      <c r="A2" s="129"/>
      <c r="B2" s="130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  <c r="R2" s="133"/>
    </row>
    <row r="3" spans="1:18" ht="21" thickBot="1">
      <c r="A3" s="129"/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3"/>
    </row>
    <row r="4" spans="1:18" ht="16.5" thickBot="1">
      <c r="A4" s="12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8"/>
    </row>
    <row r="5" spans="1:18" ht="16.5" thickBot="1">
      <c r="A5" s="1"/>
      <c r="B5" s="2" t="s">
        <v>2</v>
      </c>
      <c r="C5" s="110" t="s">
        <v>236</v>
      </c>
      <c r="D5" s="111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112" t="s">
        <v>107</v>
      </c>
      <c r="D6" s="113"/>
      <c r="E6" s="3"/>
      <c r="F6" s="77" t="s">
        <v>15</v>
      </c>
      <c r="G6" s="76" t="s">
        <v>123</v>
      </c>
      <c r="H6" s="78">
        <v>13</v>
      </c>
      <c r="I6" s="78">
        <v>11</v>
      </c>
      <c r="J6" s="78">
        <v>1</v>
      </c>
      <c r="K6" s="78">
        <v>1</v>
      </c>
      <c r="L6" s="79" t="s">
        <v>375</v>
      </c>
      <c r="M6" s="80">
        <v>34</v>
      </c>
      <c r="N6" s="81" t="s">
        <v>112</v>
      </c>
      <c r="O6" s="82">
        <v>12</v>
      </c>
      <c r="P6" s="82">
        <v>0</v>
      </c>
      <c r="Q6" s="83">
        <v>1400</v>
      </c>
      <c r="R6" s="9"/>
    </row>
    <row r="7" spans="1:18" ht="15.75">
      <c r="A7" s="1"/>
      <c r="B7" s="10" t="s">
        <v>16</v>
      </c>
      <c r="C7" s="112" t="s">
        <v>237</v>
      </c>
      <c r="D7" s="113"/>
      <c r="E7" s="3"/>
      <c r="F7" s="12" t="s">
        <v>17</v>
      </c>
      <c r="G7" s="91" t="s">
        <v>115</v>
      </c>
      <c r="H7" s="13">
        <v>13</v>
      </c>
      <c r="I7" s="13">
        <v>11</v>
      </c>
      <c r="J7" s="13">
        <v>0</v>
      </c>
      <c r="K7" s="13">
        <v>2</v>
      </c>
      <c r="L7" s="92" t="s">
        <v>376</v>
      </c>
      <c r="M7" s="14">
        <v>33</v>
      </c>
      <c r="N7" s="12" t="s">
        <v>377</v>
      </c>
      <c r="O7" s="15">
        <v>15</v>
      </c>
      <c r="P7" s="15">
        <v>2</v>
      </c>
      <c r="Q7" s="16">
        <v>2068</v>
      </c>
      <c r="R7" s="9"/>
    </row>
    <row r="8" spans="1:18" ht="16.5" thickBot="1">
      <c r="A8" s="1"/>
      <c r="B8" s="17" t="s">
        <v>18</v>
      </c>
      <c r="C8" s="114" t="s">
        <v>108</v>
      </c>
      <c r="D8" s="115"/>
      <c r="E8" s="3"/>
      <c r="F8" s="12" t="s">
        <v>20</v>
      </c>
      <c r="G8" s="91" t="s">
        <v>113</v>
      </c>
      <c r="H8" s="13">
        <v>13</v>
      </c>
      <c r="I8" s="13">
        <v>9</v>
      </c>
      <c r="J8" s="13">
        <v>2</v>
      </c>
      <c r="K8" s="13">
        <v>2</v>
      </c>
      <c r="L8" s="92" t="s">
        <v>378</v>
      </c>
      <c r="M8" s="14">
        <v>29</v>
      </c>
      <c r="N8" s="12" t="s">
        <v>155</v>
      </c>
      <c r="O8" s="15">
        <v>28</v>
      </c>
      <c r="P8" s="15">
        <v>0</v>
      </c>
      <c r="Q8" s="16">
        <v>850</v>
      </c>
      <c r="R8" s="9"/>
    </row>
    <row r="9" spans="1:18" ht="16.5" thickBot="1">
      <c r="A9" s="1"/>
      <c r="B9" s="116"/>
      <c r="C9" s="116"/>
      <c r="D9" s="116"/>
      <c r="E9" s="3"/>
      <c r="F9" s="12" t="s">
        <v>21</v>
      </c>
      <c r="G9" s="91" t="s">
        <v>122</v>
      </c>
      <c r="H9" s="13">
        <v>13</v>
      </c>
      <c r="I9" s="13">
        <v>8</v>
      </c>
      <c r="J9" s="13">
        <v>3</v>
      </c>
      <c r="K9" s="13">
        <v>2</v>
      </c>
      <c r="L9" s="92" t="s">
        <v>379</v>
      </c>
      <c r="M9" s="14">
        <v>27</v>
      </c>
      <c r="N9" s="12" t="s">
        <v>89</v>
      </c>
      <c r="O9" s="15">
        <v>37</v>
      </c>
      <c r="P9" s="15">
        <v>0</v>
      </c>
      <c r="Q9" s="16">
        <v>950</v>
      </c>
      <c r="R9" s="9"/>
    </row>
    <row r="10" spans="1:18" ht="16.5" thickBot="1">
      <c r="A10" s="1"/>
      <c r="B10" s="4" t="s">
        <v>22</v>
      </c>
      <c r="C10" s="18" t="s">
        <v>80</v>
      </c>
      <c r="D10" s="19"/>
      <c r="E10" s="3"/>
      <c r="F10" s="12" t="s">
        <v>23</v>
      </c>
      <c r="G10" s="91" t="s">
        <v>126</v>
      </c>
      <c r="H10" s="13">
        <v>13</v>
      </c>
      <c r="I10" s="13">
        <v>7</v>
      </c>
      <c r="J10" s="13">
        <v>3</v>
      </c>
      <c r="K10" s="13">
        <v>3</v>
      </c>
      <c r="L10" s="92" t="s">
        <v>380</v>
      </c>
      <c r="M10" s="14">
        <v>24</v>
      </c>
      <c r="N10" s="12" t="s">
        <v>91</v>
      </c>
      <c r="O10" s="15">
        <v>22</v>
      </c>
      <c r="P10" s="15">
        <v>0</v>
      </c>
      <c r="Q10" s="16">
        <v>839</v>
      </c>
      <c r="R10" s="9"/>
    </row>
    <row r="11" spans="1:18" ht="15.75">
      <c r="A11" s="1"/>
      <c r="B11" s="20" t="s">
        <v>24</v>
      </c>
      <c r="C11" s="21" t="s">
        <v>300</v>
      </c>
      <c r="D11" s="22"/>
      <c r="E11" s="3"/>
      <c r="F11" s="12" t="s">
        <v>25</v>
      </c>
      <c r="G11" s="91" t="s">
        <v>111</v>
      </c>
      <c r="H11" s="13">
        <v>13</v>
      </c>
      <c r="I11" s="13">
        <v>6</v>
      </c>
      <c r="J11" s="13">
        <v>2</v>
      </c>
      <c r="K11" s="13">
        <v>5</v>
      </c>
      <c r="L11" s="92" t="s">
        <v>381</v>
      </c>
      <c r="M11" s="14">
        <v>20</v>
      </c>
      <c r="N11" s="12" t="s">
        <v>68</v>
      </c>
      <c r="O11" s="15">
        <v>22</v>
      </c>
      <c r="P11" s="15">
        <v>1</v>
      </c>
      <c r="Q11" s="16">
        <v>822</v>
      </c>
      <c r="R11" s="9"/>
    </row>
    <row r="12" spans="1:18" ht="15.75">
      <c r="A12" s="1"/>
      <c r="B12" s="10" t="s">
        <v>26</v>
      </c>
      <c r="C12" s="23" t="s">
        <v>301</v>
      </c>
      <c r="D12" s="24"/>
      <c r="E12" s="3"/>
      <c r="F12" s="12" t="s">
        <v>27</v>
      </c>
      <c r="G12" s="91" t="s">
        <v>118</v>
      </c>
      <c r="H12" s="13">
        <v>13</v>
      </c>
      <c r="I12" s="13">
        <v>5</v>
      </c>
      <c r="J12" s="13">
        <v>3</v>
      </c>
      <c r="K12" s="13">
        <v>5</v>
      </c>
      <c r="L12" s="92" t="s">
        <v>382</v>
      </c>
      <c r="M12" s="14">
        <v>18</v>
      </c>
      <c r="N12" s="12" t="s">
        <v>70</v>
      </c>
      <c r="O12" s="15">
        <v>27</v>
      </c>
      <c r="P12" s="15">
        <v>0</v>
      </c>
      <c r="Q12" s="16">
        <v>865</v>
      </c>
      <c r="R12" s="9"/>
    </row>
    <row r="13" spans="1:18" ht="15.75">
      <c r="A13" s="1"/>
      <c r="B13" s="10" t="s">
        <v>28</v>
      </c>
      <c r="C13" s="23" t="s">
        <v>66</v>
      </c>
      <c r="D13" s="24"/>
      <c r="E13" s="3"/>
      <c r="F13" s="12" t="s">
        <v>29</v>
      </c>
      <c r="G13" s="91" t="s">
        <v>127</v>
      </c>
      <c r="H13" s="13">
        <v>13</v>
      </c>
      <c r="I13" s="13">
        <v>5</v>
      </c>
      <c r="J13" s="13">
        <v>2</v>
      </c>
      <c r="K13" s="13">
        <v>6</v>
      </c>
      <c r="L13" s="92" t="s">
        <v>383</v>
      </c>
      <c r="M13" s="14">
        <v>17</v>
      </c>
      <c r="N13" s="12" t="s">
        <v>119</v>
      </c>
      <c r="O13" s="15">
        <v>24</v>
      </c>
      <c r="P13" s="15">
        <v>2</v>
      </c>
      <c r="Q13" s="16">
        <v>1000</v>
      </c>
      <c r="R13" s="9"/>
    </row>
    <row r="14" spans="1:18" ht="16.5" thickBot="1">
      <c r="A14" s="1"/>
      <c r="B14" s="25" t="s">
        <v>30</v>
      </c>
      <c r="C14" s="26" t="s">
        <v>66</v>
      </c>
      <c r="D14" s="27"/>
      <c r="E14" s="3"/>
      <c r="F14" s="12" t="s">
        <v>31</v>
      </c>
      <c r="G14" s="91" t="s">
        <v>116</v>
      </c>
      <c r="H14" s="13">
        <v>13</v>
      </c>
      <c r="I14" s="13">
        <v>4</v>
      </c>
      <c r="J14" s="13">
        <v>2</v>
      </c>
      <c r="K14" s="13">
        <v>7</v>
      </c>
      <c r="L14" s="92" t="s">
        <v>384</v>
      </c>
      <c r="M14" s="14">
        <v>14</v>
      </c>
      <c r="N14" s="12" t="s">
        <v>385</v>
      </c>
      <c r="O14" s="15">
        <v>31</v>
      </c>
      <c r="P14" s="15">
        <v>0</v>
      </c>
      <c r="Q14" s="16">
        <v>725</v>
      </c>
      <c r="R14" s="9"/>
    </row>
    <row r="15" spans="1:18" ht="16.5" thickBot="1">
      <c r="A15" s="1"/>
      <c r="B15" s="4" t="s">
        <v>32</v>
      </c>
      <c r="C15" s="18" t="s">
        <v>301</v>
      </c>
      <c r="D15" s="19"/>
      <c r="E15" s="3"/>
      <c r="F15" s="12" t="s">
        <v>33</v>
      </c>
      <c r="G15" s="91" t="s">
        <v>124</v>
      </c>
      <c r="H15" s="13">
        <v>13</v>
      </c>
      <c r="I15" s="13">
        <v>4</v>
      </c>
      <c r="J15" s="13">
        <v>2</v>
      </c>
      <c r="K15" s="13">
        <v>7</v>
      </c>
      <c r="L15" s="92" t="s">
        <v>386</v>
      </c>
      <c r="M15" s="14">
        <v>14</v>
      </c>
      <c r="N15" s="12" t="s">
        <v>385</v>
      </c>
      <c r="O15" s="15">
        <v>32</v>
      </c>
      <c r="P15" s="15">
        <v>1</v>
      </c>
      <c r="Q15" s="16">
        <v>950</v>
      </c>
      <c r="R15" s="9"/>
    </row>
    <row r="16" spans="1:18" ht="15.75">
      <c r="A16" s="1"/>
      <c r="B16" s="20" t="s">
        <v>34</v>
      </c>
      <c r="C16" s="21" t="s">
        <v>66</v>
      </c>
      <c r="D16" s="22"/>
      <c r="E16" s="3"/>
      <c r="F16" s="12" t="s">
        <v>35</v>
      </c>
      <c r="G16" s="91" t="s">
        <v>117</v>
      </c>
      <c r="H16" s="13">
        <v>13</v>
      </c>
      <c r="I16" s="13">
        <v>3</v>
      </c>
      <c r="J16" s="13">
        <v>4</v>
      </c>
      <c r="K16" s="13">
        <v>6</v>
      </c>
      <c r="L16" s="92" t="s">
        <v>387</v>
      </c>
      <c r="M16" s="14">
        <v>13</v>
      </c>
      <c r="N16" s="12" t="s">
        <v>75</v>
      </c>
      <c r="O16" s="15">
        <v>21</v>
      </c>
      <c r="P16" s="15">
        <v>0</v>
      </c>
      <c r="Q16" s="16">
        <v>620</v>
      </c>
      <c r="R16" s="9"/>
    </row>
    <row r="17" spans="1:18" ht="15.75">
      <c r="A17" s="1"/>
      <c r="B17" s="10" t="s">
        <v>36</v>
      </c>
      <c r="C17" s="23" t="s">
        <v>109</v>
      </c>
      <c r="D17" s="24"/>
      <c r="E17" s="3"/>
      <c r="F17" s="84" t="s">
        <v>37</v>
      </c>
      <c r="G17" s="85" t="s">
        <v>114</v>
      </c>
      <c r="H17" s="86">
        <v>13</v>
      </c>
      <c r="I17" s="86">
        <v>2</v>
      </c>
      <c r="J17" s="86">
        <v>2</v>
      </c>
      <c r="K17" s="86">
        <v>9</v>
      </c>
      <c r="L17" s="87" t="s">
        <v>388</v>
      </c>
      <c r="M17" s="88">
        <v>8</v>
      </c>
      <c r="N17" s="84" t="s">
        <v>209</v>
      </c>
      <c r="O17" s="89">
        <v>23</v>
      </c>
      <c r="P17" s="89">
        <v>4</v>
      </c>
      <c r="Q17" s="90">
        <v>872</v>
      </c>
      <c r="R17" s="9"/>
    </row>
    <row r="18" spans="1:18" ht="15.75">
      <c r="A18" s="1"/>
      <c r="B18" s="10" t="s">
        <v>38</v>
      </c>
      <c r="C18" s="23" t="s">
        <v>106</v>
      </c>
      <c r="D18" s="24"/>
      <c r="E18" s="3"/>
      <c r="F18" s="84" t="s">
        <v>39</v>
      </c>
      <c r="G18" s="85" t="s">
        <v>120</v>
      </c>
      <c r="H18" s="86">
        <v>13</v>
      </c>
      <c r="I18" s="86">
        <v>2</v>
      </c>
      <c r="J18" s="86">
        <v>0</v>
      </c>
      <c r="K18" s="86">
        <v>11</v>
      </c>
      <c r="L18" s="87" t="s">
        <v>389</v>
      </c>
      <c r="M18" s="88">
        <v>6</v>
      </c>
      <c r="N18" s="84" t="s">
        <v>336</v>
      </c>
      <c r="O18" s="89">
        <v>28</v>
      </c>
      <c r="P18" s="89">
        <v>3</v>
      </c>
      <c r="Q18" s="90">
        <v>520</v>
      </c>
      <c r="R18" s="9"/>
    </row>
    <row r="19" spans="1:18" ht="15.75">
      <c r="A19" s="1"/>
      <c r="B19" s="10" t="s">
        <v>40</v>
      </c>
      <c r="C19" s="23" t="s">
        <v>365</v>
      </c>
      <c r="D19" s="24"/>
      <c r="E19" s="3"/>
      <c r="F19" s="84" t="s">
        <v>41</v>
      </c>
      <c r="G19" s="85" t="s">
        <v>390</v>
      </c>
      <c r="H19" s="86">
        <v>13</v>
      </c>
      <c r="I19" s="86">
        <v>1</v>
      </c>
      <c r="J19" s="86">
        <v>0</v>
      </c>
      <c r="K19" s="86">
        <v>12</v>
      </c>
      <c r="L19" s="87" t="s">
        <v>391</v>
      </c>
      <c r="M19" s="88">
        <v>3</v>
      </c>
      <c r="N19" s="84" t="s">
        <v>336</v>
      </c>
      <c r="O19" s="89">
        <v>12</v>
      </c>
      <c r="P19" s="89">
        <v>0</v>
      </c>
      <c r="Q19" s="90">
        <v>380</v>
      </c>
      <c r="R19" s="9"/>
    </row>
    <row r="20" spans="1:18" ht="15.75">
      <c r="A20" s="1"/>
      <c r="B20" s="10" t="s">
        <v>42</v>
      </c>
      <c r="C20" s="23" t="s">
        <v>366</v>
      </c>
      <c r="D20" s="24"/>
      <c r="E20" s="3"/>
      <c r="F20" s="12"/>
      <c r="G20" s="44"/>
      <c r="H20" s="13"/>
      <c r="I20" s="13"/>
      <c r="J20" s="13"/>
      <c r="K20" s="13"/>
      <c r="L20" s="41"/>
      <c r="M20" s="14"/>
      <c r="N20" s="12"/>
      <c r="O20" s="15"/>
      <c r="P20" s="15"/>
      <c r="Q20" s="16"/>
      <c r="R20" s="9"/>
    </row>
    <row r="21" spans="1:18" ht="15.75">
      <c r="A21" s="1"/>
      <c r="B21" s="10" t="s">
        <v>44</v>
      </c>
      <c r="C21" s="23" t="s">
        <v>367</v>
      </c>
      <c r="D21" s="24"/>
      <c r="E21" s="3"/>
      <c r="F21" s="12"/>
      <c r="G21" s="44"/>
      <c r="H21" s="13"/>
      <c r="I21" s="13"/>
      <c r="J21" s="13"/>
      <c r="K21" s="13"/>
      <c r="L21" s="41"/>
      <c r="M21" s="14"/>
      <c r="N21" s="12"/>
      <c r="O21" s="15"/>
      <c r="P21" s="15"/>
      <c r="Q21" s="16"/>
      <c r="R21" s="9"/>
    </row>
    <row r="22" spans="1:18" ht="16.5" thickBot="1">
      <c r="A22" s="1"/>
      <c r="B22" s="17" t="s">
        <v>46</v>
      </c>
      <c r="C22" s="28" t="s">
        <v>365</v>
      </c>
      <c r="D22" s="29" t="s">
        <v>342</v>
      </c>
      <c r="E22" s="3"/>
      <c r="F22" s="30"/>
      <c r="G22" s="31"/>
      <c r="H22" s="32"/>
      <c r="I22" s="32">
        <f>SUM(I6:I21)</f>
        <v>78</v>
      </c>
      <c r="J22" s="32">
        <f>SUM(J6:J21)</f>
        <v>26</v>
      </c>
      <c r="K22" s="32">
        <f>SUM(K6:K21)</f>
        <v>78</v>
      </c>
      <c r="L22" s="32" t="s">
        <v>427</v>
      </c>
      <c r="M22" s="33"/>
      <c r="N22" s="34"/>
      <c r="O22" s="35">
        <f>SUM(O6:O21)</f>
        <v>334</v>
      </c>
      <c r="P22" s="35">
        <f>SUM(P6:P21)</f>
        <v>13</v>
      </c>
      <c r="Q22" s="36">
        <f>SUM(Q6:Q21)</f>
        <v>12861</v>
      </c>
      <c r="R22" s="9"/>
    </row>
    <row r="23" spans="1:18" ht="16.5" thickBot="1">
      <c r="A23" s="1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/>
    </row>
    <row r="24" spans="1:18" ht="15.75">
      <c r="A24" s="1"/>
      <c r="B24" s="2" t="s">
        <v>47</v>
      </c>
      <c r="C24" s="42" t="s">
        <v>48</v>
      </c>
      <c r="D24" s="43" t="s">
        <v>3</v>
      </c>
      <c r="E24" s="3"/>
      <c r="F24" s="119" t="s">
        <v>49</v>
      </c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1"/>
      <c r="R24" s="9"/>
    </row>
    <row r="25" spans="1:18" ht="15.75">
      <c r="A25" s="1"/>
      <c r="B25" s="10" t="s">
        <v>146</v>
      </c>
      <c r="C25" s="92" t="s">
        <v>128</v>
      </c>
      <c r="D25" s="24" t="s">
        <v>147</v>
      </c>
      <c r="E25" s="3"/>
      <c r="F25" s="104" t="s">
        <v>269</v>
      </c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9"/>
    </row>
    <row r="26" spans="1:18" ht="15.75">
      <c r="A26" s="1"/>
      <c r="B26" s="10" t="s">
        <v>369</v>
      </c>
      <c r="C26" s="92" t="s">
        <v>106</v>
      </c>
      <c r="D26" s="24" t="s">
        <v>147</v>
      </c>
      <c r="E26" s="3"/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9"/>
    </row>
    <row r="27" spans="1:18" ht="15.75">
      <c r="A27" s="1"/>
      <c r="B27" s="10" t="s">
        <v>370</v>
      </c>
      <c r="C27" s="92" t="s">
        <v>81</v>
      </c>
      <c r="D27" s="24" t="s">
        <v>126</v>
      </c>
      <c r="E27" s="3"/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9"/>
    </row>
    <row r="28" spans="1:18" ht="15.75">
      <c r="A28" s="1"/>
      <c r="B28" s="10" t="s">
        <v>144</v>
      </c>
      <c r="C28" s="92" t="s">
        <v>81</v>
      </c>
      <c r="D28" s="24" t="s">
        <v>145</v>
      </c>
      <c r="E28" s="3"/>
      <c r="F28" s="104" t="s">
        <v>50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9"/>
    </row>
    <row r="29" spans="1:18" ht="15.75">
      <c r="A29" s="1"/>
      <c r="B29" s="10" t="s">
        <v>371</v>
      </c>
      <c r="C29" s="92" t="s">
        <v>81</v>
      </c>
      <c r="D29" s="24" t="s">
        <v>113</v>
      </c>
      <c r="E29" s="3"/>
      <c r="F29" s="104" t="s">
        <v>368</v>
      </c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9"/>
    </row>
    <row r="30" spans="1:18" ht="15.75">
      <c r="A30" s="1"/>
      <c r="B30" s="10" t="s">
        <v>372</v>
      </c>
      <c r="C30" s="92" t="s">
        <v>132</v>
      </c>
      <c r="D30" s="24" t="s">
        <v>373</v>
      </c>
      <c r="E30" s="3"/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9"/>
    </row>
    <row r="31" spans="1:18" ht="15.75">
      <c r="A31" s="1"/>
      <c r="B31" s="10" t="s">
        <v>374</v>
      </c>
      <c r="C31" s="92" t="s">
        <v>134</v>
      </c>
      <c r="D31" s="24" t="s">
        <v>117</v>
      </c>
      <c r="E31" s="3"/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9"/>
    </row>
    <row r="32" spans="1:18" ht="15.75">
      <c r="A32" s="1"/>
      <c r="B32" s="10"/>
      <c r="C32" s="45"/>
      <c r="D32" s="24"/>
      <c r="E32" s="3"/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9"/>
    </row>
    <row r="33" spans="1:18" ht="15.75">
      <c r="A33" s="1"/>
      <c r="B33" s="10"/>
      <c r="C33" s="45"/>
      <c r="D33" s="24"/>
      <c r="E33" s="3"/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9"/>
    </row>
    <row r="34" spans="1:18" ht="15.75">
      <c r="A34" s="38"/>
      <c r="B34" s="10"/>
      <c r="C34" s="52"/>
      <c r="D34" s="24"/>
      <c r="E34" s="39"/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9"/>
    </row>
    <row r="35" spans="1:18" ht="16.5" thickBot="1">
      <c r="A35" s="38"/>
      <c r="B35" s="17"/>
      <c r="C35" s="53"/>
      <c r="D35" s="29"/>
      <c r="E35" s="39"/>
      <c r="F35" s="10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  <c r="R35" s="9"/>
    </row>
    <row r="36" spans="1:18" ht="15.75" thickBo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3"/>
    </row>
    <row r="37" spans="1:18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7"/>
  <sheetViews>
    <sheetView tabSelected="1" workbookViewId="0">
      <selection sqref="A1:R1"/>
    </sheetView>
  </sheetViews>
  <sheetFormatPr defaultRowHeight="15"/>
  <cols>
    <col min="1" max="1" width="1.42578125" customWidth="1"/>
    <col min="2" max="2" width="30.28515625" customWidth="1"/>
    <col min="3" max="3" width="6.1406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>
      <c r="A1" s="127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8"/>
    </row>
    <row r="2" spans="1:18" ht="20.25">
      <c r="A2" s="129"/>
      <c r="B2" s="130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  <c r="R2" s="133"/>
    </row>
    <row r="3" spans="1:18" ht="21" thickBot="1">
      <c r="A3" s="129"/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3"/>
    </row>
    <row r="4" spans="1:18" ht="16.5" thickBot="1">
      <c r="A4" s="12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8"/>
    </row>
    <row r="5" spans="1:18" ht="16.5" thickBot="1">
      <c r="A5" s="1"/>
      <c r="B5" s="2" t="s">
        <v>2</v>
      </c>
      <c r="C5" s="110" t="s">
        <v>236</v>
      </c>
      <c r="D5" s="111"/>
      <c r="E5" s="3"/>
      <c r="F5" s="4"/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6" t="s">
        <v>9</v>
      </c>
      <c r="N5" s="7" t="s">
        <v>10</v>
      </c>
      <c r="O5" s="5" t="s">
        <v>11</v>
      </c>
      <c r="P5" s="5" t="s">
        <v>12</v>
      </c>
      <c r="Q5" s="8" t="s">
        <v>13</v>
      </c>
      <c r="R5" s="9"/>
    </row>
    <row r="6" spans="1:18" ht="15.75">
      <c r="A6" s="1"/>
      <c r="B6" s="10" t="s">
        <v>14</v>
      </c>
      <c r="C6" s="112" t="s">
        <v>150</v>
      </c>
      <c r="D6" s="113"/>
      <c r="E6" s="3"/>
      <c r="F6" s="77" t="s">
        <v>15</v>
      </c>
      <c r="G6" s="76" t="s">
        <v>203</v>
      </c>
      <c r="H6" s="78">
        <v>12</v>
      </c>
      <c r="I6" s="78">
        <v>9</v>
      </c>
      <c r="J6" s="78">
        <v>2</v>
      </c>
      <c r="K6" s="78">
        <v>1</v>
      </c>
      <c r="L6" s="79" t="s">
        <v>408</v>
      </c>
      <c r="M6" s="80">
        <v>29</v>
      </c>
      <c r="N6" s="81" t="s">
        <v>56</v>
      </c>
      <c r="O6" s="82">
        <v>19</v>
      </c>
      <c r="P6" s="82">
        <v>0</v>
      </c>
      <c r="Q6" s="83">
        <v>938</v>
      </c>
      <c r="R6" s="9"/>
    </row>
    <row r="7" spans="1:18" ht="15.75">
      <c r="A7" s="1"/>
      <c r="B7" s="10" t="s">
        <v>16</v>
      </c>
      <c r="C7" s="112" t="s">
        <v>237</v>
      </c>
      <c r="D7" s="113"/>
      <c r="E7" s="3"/>
      <c r="F7" s="12" t="s">
        <v>17</v>
      </c>
      <c r="G7" s="93" t="s">
        <v>197</v>
      </c>
      <c r="H7" s="13">
        <v>12</v>
      </c>
      <c r="I7" s="13">
        <v>8</v>
      </c>
      <c r="J7" s="13">
        <v>2</v>
      </c>
      <c r="K7" s="13">
        <v>2</v>
      </c>
      <c r="L7" s="94" t="s">
        <v>409</v>
      </c>
      <c r="M7" s="14">
        <v>26</v>
      </c>
      <c r="N7" s="12" t="s">
        <v>155</v>
      </c>
      <c r="O7" s="15">
        <v>16</v>
      </c>
      <c r="P7" s="15">
        <v>0</v>
      </c>
      <c r="Q7" s="16">
        <v>980</v>
      </c>
      <c r="R7" s="9"/>
    </row>
    <row r="8" spans="1:18" ht="16.5" thickBot="1">
      <c r="A8" s="1"/>
      <c r="B8" s="17" t="s">
        <v>18</v>
      </c>
      <c r="C8" s="114" t="s">
        <v>108</v>
      </c>
      <c r="D8" s="115"/>
      <c r="E8" s="3"/>
      <c r="F8" s="12" t="s">
        <v>20</v>
      </c>
      <c r="G8" s="93" t="s">
        <v>208</v>
      </c>
      <c r="H8" s="13">
        <v>12</v>
      </c>
      <c r="I8" s="13">
        <v>6</v>
      </c>
      <c r="J8" s="13">
        <v>3</v>
      </c>
      <c r="K8" s="13">
        <v>3</v>
      </c>
      <c r="L8" s="94" t="s">
        <v>410</v>
      </c>
      <c r="M8" s="14">
        <v>21</v>
      </c>
      <c r="N8" s="12" t="s">
        <v>66</v>
      </c>
      <c r="O8" s="15">
        <v>18</v>
      </c>
      <c r="P8" s="15">
        <v>1</v>
      </c>
      <c r="Q8" s="16">
        <v>615</v>
      </c>
      <c r="R8" s="9"/>
    </row>
    <row r="9" spans="1:18" ht="16.5" thickBot="1">
      <c r="A9" s="1"/>
      <c r="B9" s="116"/>
      <c r="C9" s="116"/>
      <c r="D9" s="116"/>
      <c r="E9" s="3"/>
      <c r="F9" s="12" t="s">
        <v>21</v>
      </c>
      <c r="G9" s="93" t="s">
        <v>199</v>
      </c>
      <c r="H9" s="13">
        <v>12</v>
      </c>
      <c r="I9" s="13">
        <v>5</v>
      </c>
      <c r="J9" s="13">
        <v>4</v>
      </c>
      <c r="K9" s="13">
        <v>3</v>
      </c>
      <c r="L9" s="94" t="s">
        <v>411</v>
      </c>
      <c r="M9" s="14">
        <v>19</v>
      </c>
      <c r="N9" s="12" t="s">
        <v>121</v>
      </c>
      <c r="O9" s="15">
        <v>12</v>
      </c>
      <c r="P9" s="15">
        <v>1</v>
      </c>
      <c r="Q9" s="16">
        <v>1100</v>
      </c>
      <c r="R9" s="9"/>
    </row>
    <row r="10" spans="1:18" ht="16.5" thickBot="1">
      <c r="A10" s="1"/>
      <c r="B10" s="4" t="s">
        <v>22</v>
      </c>
      <c r="C10" s="18" t="s">
        <v>393</v>
      </c>
      <c r="D10" s="19"/>
      <c r="E10" s="3"/>
      <c r="F10" s="12" t="s">
        <v>23</v>
      </c>
      <c r="G10" s="93" t="s">
        <v>205</v>
      </c>
      <c r="H10" s="13">
        <v>12</v>
      </c>
      <c r="I10" s="13">
        <v>5</v>
      </c>
      <c r="J10" s="13">
        <v>4</v>
      </c>
      <c r="K10" s="13">
        <v>3</v>
      </c>
      <c r="L10" s="94" t="s">
        <v>412</v>
      </c>
      <c r="M10" s="14">
        <v>19</v>
      </c>
      <c r="N10" s="12" t="s">
        <v>95</v>
      </c>
      <c r="O10" s="15">
        <v>23</v>
      </c>
      <c r="P10" s="15">
        <v>1</v>
      </c>
      <c r="Q10" s="16">
        <v>1575</v>
      </c>
      <c r="R10" s="9"/>
    </row>
    <row r="11" spans="1:18" ht="15.75">
      <c r="A11" s="1"/>
      <c r="B11" s="20" t="s">
        <v>24</v>
      </c>
      <c r="C11" s="21" t="s">
        <v>394</v>
      </c>
      <c r="D11" s="22"/>
      <c r="E11" s="3"/>
      <c r="F11" s="12" t="s">
        <v>25</v>
      </c>
      <c r="G11" s="93" t="s">
        <v>200</v>
      </c>
      <c r="H11" s="13">
        <v>12</v>
      </c>
      <c r="I11" s="13">
        <v>5</v>
      </c>
      <c r="J11" s="13">
        <v>2</v>
      </c>
      <c r="K11" s="13">
        <v>5</v>
      </c>
      <c r="L11" s="94" t="s">
        <v>413</v>
      </c>
      <c r="M11" s="14">
        <v>17</v>
      </c>
      <c r="N11" s="12" t="s">
        <v>119</v>
      </c>
      <c r="O11" s="15">
        <v>27</v>
      </c>
      <c r="P11" s="15">
        <v>3</v>
      </c>
      <c r="Q11" s="16">
        <v>710</v>
      </c>
      <c r="R11" s="9"/>
    </row>
    <row r="12" spans="1:18" ht="15.75">
      <c r="A12" s="1"/>
      <c r="B12" s="10" t="s">
        <v>26</v>
      </c>
      <c r="C12" s="23" t="s">
        <v>85</v>
      </c>
      <c r="D12" s="24"/>
      <c r="E12" s="3"/>
      <c r="F12" s="12" t="s">
        <v>27</v>
      </c>
      <c r="G12" s="93" t="s">
        <v>202</v>
      </c>
      <c r="H12" s="13">
        <v>12</v>
      </c>
      <c r="I12" s="13">
        <v>5</v>
      </c>
      <c r="J12" s="13">
        <v>2</v>
      </c>
      <c r="K12" s="13">
        <v>5</v>
      </c>
      <c r="L12" s="94" t="s">
        <v>414</v>
      </c>
      <c r="M12" s="14">
        <v>17</v>
      </c>
      <c r="N12" s="12" t="s">
        <v>68</v>
      </c>
      <c r="O12" s="15">
        <v>20</v>
      </c>
      <c r="P12" s="15">
        <v>1</v>
      </c>
      <c r="Q12" s="16">
        <v>460</v>
      </c>
      <c r="R12" s="9"/>
    </row>
    <row r="13" spans="1:18" ht="15.75">
      <c r="A13" s="1"/>
      <c r="B13" s="10" t="s">
        <v>28</v>
      </c>
      <c r="C13" s="23" t="s">
        <v>66</v>
      </c>
      <c r="D13" s="24"/>
      <c r="E13" s="3"/>
      <c r="F13" s="12" t="s">
        <v>29</v>
      </c>
      <c r="G13" s="93" t="s">
        <v>204</v>
      </c>
      <c r="H13" s="13">
        <v>12</v>
      </c>
      <c r="I13" s="13">
        <v>3</v>
      </c>
      <c r="J13" s="13">
        <v>7</v>
      </c>
      <c r="K13" s="13">
        <v>2</v>
      </c>
      <c r="L13" s="94" t="s">
        <v>415</v>
      </c>
      <c r="M13" s="14">
        <v>13</v>
      </c>
      <c r="N13" s="12" t="s">
        <v>121</v>
      </c>
      <c r="O13" s="15">
        <v>23</v>
      </c>
      <c r="P13" s="15">
        <v>0</v>
      </c>
      <c r="Q13" s="16">
        <v>670</v>
      </c>
      <c r="R13" s="9"/>
    </row>
    <row r="14" spans="1:18" ht="16.5" thickBot="1">
      <c r="A14" s="1"/>
      <c r="B14" s="25" t="s">
        <v>30</v>
      </c>
      <c r="C14" s="26" t="s">
        <v>66</v>
      </c>
      <c r="D14" s="27"/>
      <c r="E14" s="3"/>
      <c r="F14" s="12" t="s">
        <v>31</v>
      </c>
      <c r="G14" s="93" t="s">
        <v>207</v>
      </c>
      <c r="H14" s="13">
        <v>12</v>
      </c>
      <c r="I14" s="13">
        <v>3</v>
      </c>
      <c r="J14" s="13">
        <v>4</v>
      </c>
      <c r="K14" s="13">
        <v>5</v>
      </c>
      <c r="L14" s="94" t="s">
        <v>333</v>
      </c>
      <c r="M14" s="14">
        <v>13</v>
      </c>
      <c r="N14" s="12" t="s">
        <v>121</v>
      </c>
      <c r="O14" s="15">
        <v>18</v>
      </c>
      <c r="P14" s="15">
        <v>2</v>
      </c>
      <c r="Q14" s="16">
        <v>720</v>
      </c>
      <c r="R14" s="9"/>
    </row>
    <row r="15" spans="1:18" ht="16.5" thickBot="1">
      <c r="A15" s="1"/>
      <c r="B15" s="4" t="s">
        <v>32</v>
      </c>
      <c r="C15" s="18" t="s">
        <v>85</v>
      </c>
      <c r="D15" s="19"/>
      <c r="E15" s="3"/>
      <c r="F15" s="12" t="s">
        <v>33</v>
      </c>
      <c r="G15" s="93" t="s">
        <v>210</v>
      </c>
      <c r="H15" s="13">
        <v>12</v>
      </c>
      <c r="I15" s="13">
        <v>3</v>
      </c>
      <c r="J15" s="13">
        <v>3</v>
      </c>
      <c r="K15" s="13">
        <v>6</v>
      </c>
      <c r="L15" s="94" t="s">
        <v>416</v>
      </c>
      <c r="M15" s="14">
        <v>12</v>
      </c>
      <c r="N15" s="12" t="s">
        <v>191</v>
      </c>
      <c r="O15" s="15">
        <v>29</v>
      </c>
      <c r="P15" s="15">
        <v>0</v>
      </c>
      <c r="Q15" s="16">
        <v>468</v>
      </c>
      <c r="R15" s="9"/>
    </row>
    <row r="16" spans="1:18" ht="15.75">
      <c r="A16" s="1"/>
      <c r="B16" s="20" t="s">
        <v>34</v>
      </c>
      <c r="C16" s="21" t="s">
        <v>66</v>
      </c>
      <c r="D16" s="22"/>
      <c r="E16" s="3"/>
      <c r="F16" s="12" t="s">
        <v>35</v>
      </c>
      <c r="G16" s="93" t="s">
        <v>206</v>
      </c>
      <c r="H16" s="13">
        <v>12</v>
      </c>
      <c r="I16" s="13">
        <v>3</v>
      </c>
      <c r="J16" s="13">
        <v>2</v>
      </c>
      <c r="K16" s="13">
        <v>7</v>
      </c>
      <c r="L16" s="94" t="s">
        <v>417</v>
      </c>
      <c r="M16" s="14">
        <v>11</v>
      </c>
      <c r="N16" s="12" t="s">
        <v>385</v>
      </c>
      <c r="O16" s="15">
        <v>31</v>
      </c>
      <c r="P16" s="15">
        <v>3</v>
      </c>
      <c r="Q16" s="16">
        <v>900</v>
      </c>
      <c r="R16" s="9"/>
    </row>
    <row r="17" spans="1:18" ht="15.75">
      <c r="A17" s="1"/>
      <c r="B17" s="10" t="s">
        <v>36</v>
      </c>
      <c r="C17" s="23" t="s">
        <v>109</v>
      </c>
      <c r="D17" s="24"/>
      <c r="E17" s="3"/>
      <c r="F17" s="84" t="s">
        <v>37</v>
      </c>
      <c r="G17" s="85" t="s">
        <v>196</v>
      </c>
      <c r="H17" s="86">
        <v>12</v>
      </c>
      <c r="I17" s="86">
        <v>2</v>
      </c>
      <c r="J17" s="86">
        <v>2</v>
      </c>
      <c r="K17" s="86">
        <v>8</v>
      </c>
      <c r="L17" s="87" t="s">
        <v>418</v>
      </c>
      <c r="M17" s="88">
        <v>8</v>
      </c>
      <c r="N17" s="84" t="s">
        <v>209</v>
      </c>
      <c r="O17" s="89">
        <v>18</v>
      </c>
      <c r="P17" s="89">
        <v>0</v>
      </c>
      <c r="Q17" s="90">
        <v>961</v>
      </c>
      <c r="R17" s="9"/>
    </row>
    <row r="18" spans="1:18" ht="15.75">
      <c r="A18" s="1"/>
      <c r="B18" s="10" t="s">
        <v>38</v>
      </c>
      <c r="C18" s="23" t="s">
        <v>275</v>
      </c>
      <c r="D18" s="24"/>
      <c r="E18" s="3"/>
      <c r="F18" s="84" t="s">
        <v>39</v>
      </c>
      <c r="G18" s="85" t="s">
        <v>198</v>
      </c>
      <c r="H18" s="86">
        <v>12</v>
      </c>
      <c r="I18" s="86">
        <v>2</v>
      </c>
      <c r="J18" s="86">
        <v>1</v>
      </c>
      <c r="K18" s="86">
        <v>9</v>
      </c>
      <c r="L18" s="87" t="s">
        <v>419</v>
      </c>
      <c r="M18" s="88">
        <v>7</v>
      </c>
      <c r="N18" s="84" t="s">
        <v>230</v>
      </c>
      <c r="O18" s="89">
        <v>15</v>
      </c>
      <c r="P18" s="89">
        <v>1</v>
      </c>
      <c r="Q18" s="90">
        <v>400</v>
      </c>
      <c r="R18" s="9"/>
    </row>
    <row r="19" spans="1:18" ht="15.75">
      <c r="A19" s="1"/>
      <c r="B19" s="10" t="s">
        <v>40</v>
      </c>
      <c r="C19" s="23" t="s">
        <v>239</v>
      </c>
      <c r="D19" s="24"/>
      <c r="E19" s="3"/>
      <c r="F19" s="84" t="s">
        <v>41</v>
      </c>
      <c r="G19" s="85" t="s">
        <v>201</v>
      </c>
      <c r="H19" s="86">
        <v>0</v>
      </c>
      <c r="I19" s="86">
        <v>0</v>
      </c>
      <c r="J19" s="86">
        <v>0</v>
      </c>
      <c r="K19" s="86">
        <v>0</v>
      </c>
      <c r="L19" s="87" t="s">
        <v>66</v>
      </c>
      <c r="M19" s="88">
        <v>0</v>
      </c>
      <c r="N19" s="84" t="s">
        <v>66</v>
      </c>
      <c r="O19" s="89">
        <v>16</v>
      </c>
      <c r="P19" s="89">
        <v>0</v>
      </c>
      <c r="Q19" s="90">
        <v>0</v>
      </c>
      <c r="R19" s="9"/>
    </row>
    <row r="20" spans="1:18" ht="15.75">
      <c r="A20" s="1"/>
      <c r="B20" s="10" t="s">
        <v>42</v>
      </c>
      <c r="C20" s="23" t="s">
        <v>395</v>
      </c>
      <c r="D20" s="24"/>
      <c r="E20" s="3"/>
      <c r="F20" s="12"/>
      <c r="G20" s="44"/>
      <c r="H20" s="13"/>
      <c r="I20" s="13"/>
      <c r="J20" s="13"/>
      <c r="K20" s="13"/>
      <c r="L20" s="41"/>
      <c r="M20" s="14"/>
      <c r="N20" s="12"/>
      <c r="O20" s="15"/>
      <c r="P20" s="15"/>
      <c r="Q20" s="16"/>
      <c r="R20" s="9"/>
    </row>
    <row r="21" spans="1:18" ht="15.75">
      <c r="A21" s="1"/>
      <c r="B21" s="10" t="s">
        <v>44</v>
      </c>
      <c r="C21" s="23" t="s">
        <v>396</v>
      </c>
      <c r="D21" s="24"/>
      <c r="E21" s="3"/>
      <c r="F21" s="12"/>
      <c r="G21" s="44"/>
      <c r="H21" s="13"/>
      <c r="I21" s="13"/>
      <c r="J21" s="13"/>
      <c r="K21" s="13"/>
      <c r="L21" s="41"/>
      <c r="M21" s="14"/>
      <c r="N21" s="12"/>
      <c r="O21" s="15"/>
      <c r="P21" s="15"/>
      <c r="Q21" s="16"/>
      <c r="R21" s="9"/>
    </row>
    <row r="22" spans="1:18" ht="16.5" thickBot="1">
      <c r="A22" s="1"/>
      <c r="B22" s="17" t="s">
        <v>46</v>
      </c>
      <c r="C22" s="28" t="s">
        <v>397</v>
      </c>
      <c r="D22" s="29" t="s">
        <v>398</v>
      </c>
      <c r="E22" s="3"/>
      <c r="F22" s="30"/>
      <c r="G22" s="31"/>
      <c r="H22" s="32"/>
      <c r="I22" s="32">
        <f>SUM(I6:I21)</f>
        <v>59</v>
      </c>
      <c r="J22" s="32">
        <f>SUM(J6:J21)</f>
        <v>38</v>
      </c>
      <c r="K22" s="32">
        <f>SUM(K6:K21)</f>
        <v>59</v>
      </c>
      <c r="L22" s="32" t="s">
        <v>428</v>
      </c>
      <c r="M22" s="33"/>
      <c r="N22" s="34"/>
      <c r="O22" s="35">
        <f>SUM(O6:O21)</f>
        <v>285</v>
      </c>
      <c r="P22" s="35">
        <f>SUM(P6:P21)</f>
        <v>13</v>
      </c>
      <c r="Q22" s="36">
        <f>SUM(Q6:Q21)</f>
        <v>10497</v>
      </c>
      <c r="R22" s="9"/>
    </row>
    <row r="23" spans="1:18" ht="16.5" thickBot="1">
      <c r="A23" s="1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/>
    </row>
    <row r="24" spans="1:18" ht="15.75">
      <c r="A24" s="1"/>
      <c r="B24" s="2" t="s">
        <v>47</v>
      </c>
      <c r="C24" s="42" t="s">
        <v>48</v>
      </c>
      <c r="D24" s="43" t="s">
        <v>3</v>
      </c>
      <c r="E24" s="3"/>
      <c r="F24" s="119" t="s">
        <v>49</v>
      </c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1"/>
      <c r="R24" s="9"/>
    </row>
    <row r="25" spans="1:18" ht="15.75">
      <c r="A25" s="1"/>
      <c r="B25" s="10" t="s">
        <v>399</v>
      </c>
      <c r="C25" s="94" t="s">
        <v>136</v>
      </c>
      <c r="D25" s="24" t="s">
        <v>199</v>
      </c>
      <c r="E25" s="3"/>
      <c r="F25" s="104" t="s">
        <v>269</v>
      </c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9"/>
    </row>
    <row r="26" spans="1:18" ht="15.75">
      <c r="A26" s="1"/>
      <c r="B26" s="10" t="s">
        <v>400</v>
      </c>
      <c r="C26" s="94" t="s">
        <v>129</v>
      </c>
      <c r="D26" s="24" t="s">
        <v>204</v>
      </c>
      <c r="E26" s="3"/>
      <c r="F26" s="104" t="s">
        <v>420</v>
      </c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9"/>
    </row>
    <row r="27" spans="1:18" ht="15.75">
      <c r="A27" s="1"/>
      <c r="B27" s="10" t="s">
        <v>195</v>
      </c>
      <c r="C27" s="94" t="s">
        <v>81</v>
      </c>
      <c r="D27" s="24" t="s">
        <v>197</v>
      </c>
      <c r="E27" s="3"/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9"/>
    </row>
    <row r="28" spans="1:18" ht="15.75">
      <c r="A28" s="1"/>
      <c r="B28" s="10" t="s">
        <v>401</v>
      </c>
      <c r="C28" s="94" t="s">
        <v>134</v>
      </c>
      <c r="D28" s="24" t="s">
        <v>203</v>
      </c>
      <c r="E28" s="3"/>
      <c r="F28" s="104" t="s">
        <v>50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9"/>
    </row>
    <row r="29" spans="1:18" ht="15.75">
      <c r="A29" s="1"/>
      <c r="B29" s="10" t="s">
        <v>402</v>
      </c>
      <c r="C29" s="94" t="s">
        <v>143</v>
      </c>
      <c r="D29" s="24" t="s">
        <v>403</v>
      </c>
      <c r="E29" s="3"/>
      <c r="F29" s="104" t="s">
        <v>406</v>
      </c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9"/>
    </row>
    <row r="30" spans="1:18" ht="15.75">
      <c r="A30" s="1"/>
      <c r="B30" s="10" t="s">
        <v>404</v>
      </c>
      <c r="C30" s="94" t="s">
        <v>143</v>
      </c>
      <c r="D30" s="24" t="s">
        <v>202</v>
      </c>
      <c r="E30" s="3"/>
      <c r="F30" s="104" t="s">
        <v>421</v>
      </c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9"/>
    </row>
    <row r="31" spans="1:18" ht="15.75">
      <c r="A31" s="1"/>
      <c r="B31" s="10" t="s">
        <v>405</v>
      </c>
      <c r="C31" s="94" t="s">
        <v>143</v>
      </c>
      <c r="D31" s="24" t="s">
        <v>200</v>
      </c>
      <c r="E31" s="3"/>
      <c r="F31" s="104" t="s">
        <v>407</v>
      </c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9"/>
    </row>
    <row r="32" spans="1:18" ht="15.75">
      <c r="A32" s="1"/>
      <c r="B32" s="10"/>
      <c r="C32" s="52"/>
      <c r="D32" s="24"/>
      <c r="E32" s="3"/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9"/>
    </row>
    <row r="33" spans="1:18" ht="15.75">
      <c r="A33" s="1"/>
      <c r="B33" s="10"/>
      <c r="C33" s="41"/>
      <c r="D33" s="24"/>
      <c r="E33" s="3"/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9"/>
    </row>
    <row r="34" spans="1:18" ht="15.75">
      <c r="A34" s="38"/>
      <c r="B34" s="10"/>
      <c r="C34" s="52"/>
      <c r="D34" s="24"/>
      <c r="E34" s="39"/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9"/>
    </row>
    <row r="35" spans="1:18" ht="16.5" thickBot="1">
      <c r="A35" s="38"/>
      <c r="B35" s="17"/>
      <c r="C35" s="53"/>
      <c r="D35" s="29"/>
      <c r="E35" s="39"/>
      <c r="F35" s="10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  <c r="R35" s="9"/>
    </row>
    <row r="36" spans="1:18" ht="15.75" thickBo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3"/>
    </row>
    <row r="37" spans="1:18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</sheetData>
  <mergeCells count="25">
    <mergeCell ref="A4:R4"/>
    <mergeCell ref="A1:R1"/>
    <mergeCell ref="A2:A3"/>
    <mergeCell ref="B2:Q2"/>
    <mergeCell ref="R2:R3"/>
    <mergeCell ref="B3:Q3"/>
    <mergeCell ref="F29:Q29"/>
    <mergeCell ref="C5:D5"/>
    <mergeCell ref="C6:D6"/>
    <mergeCell ref="C7:D7"/>
    <mergeCell ref="C8:D8"/>
    <mergeCell ref="B9:D9"/>
    <mergeCell ref="B23:R23"/>
    <mergeCell ref="F24:Q24"/>
    <mergeCell ref="F25:Q25"/>
    <mergeCell ref="F26:Q26"/>
    <mergeCell ref="F27:Q27"/>
    <mergeCell ref="F28:Q28"/>
    <mergeCell ref="A36:R36"/>
    <mergeCell ref="F30:Q30"/>
    <mergeCell ref="F31:Q31"/>
    <mergeCell ref="F32:Q32"/>
    <mergeCell ref="F33:Q33"/>
    <mergeCell ref="F34:Q34"/>
    <mergeCell ref="F35:Q35"/>
  </mergeCells>
  <pageMargins left="0.70866141732283472" right="0.70866141732283472" top="0.78740157480314965" bottom="0.78740157480314965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7"/>
  <sheetViews>
    <sheetView workbookViewId="0">
      <selection activeCell="P10" sqref="P10"/>
    </sheetView>
  </sheetViews>
  <sheetFormatPr defaultRowHeight="15"/>
  <cols>
    <col min="1" max="1" width="4.28515625" style="46" customWidth="1"/>
    <col min="2" max="2" width="20.140625" style="54" customWidth="1"/>
    <col min="3" max="3" width="6.42578125" style="46" customWidth="1"/>
    <col min="4" max="4" width="1.5703125" customWidth="1"/>
    <col min="5" max="5" width="4.28515625" style="46" customWidth="1"/>
    <col min="6" max="6" width="20.140625" style="55" customWidth="1"/>
    <col min="7" max="7" width="6.42578125" style="46" customWidth="1"/>
    <col min="8" max="8" width="1.5703125" customWidth="1"/>
    <col min="9" max="9" width="4.28515625" style="46" customWidth="1"/>
    <col min="10" max="10" width="20.140625" customWidth="1"/>
    <col min="11" max="11" width="6.42578125" style="46" customWidth="1"/>
    <col min="12" max="12" width="1.5703125" customWidth="1"/>
    <col min="13" max="13" width="4.28515625" style="46" customWidth="1"/>
    <col min="14" max="14" width="18.140625" customWidth="1"/>
    <col min="15" max="15" width="6.42578125" customWidth="1"/>
  </cols>
  <sheetData>
    <row r="1" spans="1:16" ht="18.600000000000001" customHeight="1">
      <c r="A1" s="152" t="s">
        <v>392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50"/>
    </row>
    <row r="2" spans="1:16" ht="8.1" customHeight="1" thickBo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50"/>
    </row>
    <row r="3" spans="1:16" ht="16.5" thickBot="1">
      <c r="A3" s="69" t="s">
        <v>234</v>
      </c>
      <c r="B3" s="70" t="s">
        <v>51</v>
      </c>
      <c r="C3" s="71" t="s">
        <v>235</v>
      </c>
      <c r="D3" s="47"/>
      <c r="E3" s="64" t="s">
        <v>234</v>
      </c>
      <c r="F3" s="65" t="s">
        <v>52</v>
      </c>
      <c r="G3" s="66" t="s">
        <v>235</v>
      </c>
      <c r="H3" s="47"/>
      <c r="I3" s="64" t="s">
        <v>234</v>
      </c>
      <c r="J3" s="65" t="s">
        <v>86</v>
      </c>
      <c r="K3" s="66" t="s">
        <v>235</v>
      </c>
      <c r="L3" s="51"/>
      <c r="M3" s="60"/>
      <c r="N3" s="51"/>
      <c r="O3" s="51"/>
      <c r="P3" s="49"/>
    </row>
    <row r="4" spans="1:16" ht="15.75">
      <c r="A4" s="68" t="s">
        <v>15</v>
      </c>
      <c r="B4" s="96" t="s">
        <v>213</v>
      </c>
      <c r="C4" s="97">
        <v>123.9</v>
      </c>
      <c r="D4" s="47"/>
      <c r="E4" s="63" t="s">
        <v>15</v>
      </c>
      <c r="F4" s="96" t="s">
        <v>73</v>
      </c>
      <c r="G4" s="97">
        <v>110.89</v>
      </c>
      <c r="H4" s="47"/>
      <c r="I4" s="63" t="s">
        <v>15</v>
      </c>
      <c r="J4" s="96" t="s">
        <v>98</v>
      </c>
      <c r="K4" s="97">
        <v>108.4</v>
      </c>
      <c r="L4" s="51"/>
      <c r="M4" s="60"/>
      <c r="N4" s="51"/>
      <c r="O4" s="51"/>
      <c r="P4" s="49"/>
    </row>
    <row r="5" spans="1:16" ht="15.75">
      <c r="A5" s="56" t="s">
        <v>17</v>
      </c>
      <c r="B5" s="95" t="s">
        <v>231</v>
      </c>
      <c r="C5" s="98">
        <v>123.9</v>
      </c>
      <c r="D5" s="47"/>
      <c r="E5" s="57" t="s">
        <v>17</v>
      </c>
      <c r="F5" s="95" t="s">
        <v>71</v>
      </c>
      <c r="G5" s="98">
        <v>106.19</v>
      </c>
      <c r="H5" s="47"/>
      <c r="I5" s="57" t="s">
        <v>17</v>
      </c>
      <c r="J5" s="95" t="s">
        <v>99</v>
      </c>
      <c r="K5" s="98">
        <v>107.7</v>
      </c>
      <c r="L5" s="51"/>
      <c r="M5" s="60"/>
      <c r="N5" s="51"/>
      <c r="O5" s="51"/>
      <c r="P5" s="49"/>
    </row>
    <row r="6" spans="1:16" ht="15.75">
      <c r="A6" s="56" t="s">
        <v>20</v>
      </c>
      <c r="B6" s="95" t="s">
        <v>218</v>
      </c>
      <c r="C6" s="98">
        <v>123.05</v>
      </c>
      <c r="D6" s="47"/>
      <c r="E6" s="57" t="s">
        <v>20</v>
      </c>
      <c r="F6" s="95" t="s">
        <v>62</v>
      </c>
      <c r="G6" s="98">
        <v>105.45</v>
      </c>
      <c r="H6" s="47"/>
      <c r="I6" s="57" t="s">
        <v>20</v>
      </c>
      <c r="J6" s="95" t="s">
        <v>92</v>
      </c>
      <c r="K6" s="98">
        <v>105.55</v>
      </c>
      <c r="L6" s="51"/>
      <c r="M6" s="60"/>
      <c r="N6" s="51"/>
      <c r="O6" s="51"/>
      <c r="P6" s="49"/>
    </row>
    <row r="7" spans="1:16" ht="15.75">
      <c r="A7" s="56" t="s">
        <v>21</v>
      </c>
      <c r="B7" s="95" t="s">
        <v>228</v>
      </c>
      <c r="C7" s="98">
        <v>121.4</v>
      </c>
      <c r="D7" s="47"/>
      <c r="E7" s="57" t="s">
        <v>21</v>
      </c>
      <c r="F7" s="95" t="s">
        <v>67</v>
      </c>
      <c r="G7" s="98">
        <v>104.85</v>
      </c>
      <c r="H7" s="47"/>
      <c r="I7" s="57" t="s">
        <v>21</v>
      </c>
      <c r="J7" s="95" t="s">
        <v>90</v>
      </c>
      <c r="K7" s="98">
        <v>105.4</v>
      </c>
      <c r="L7" s="51"/>
      <c r="M7" s="60"/>
      <c r="N7" s="51"/>
      <c r="O7" s="51"/>
      <c r="P7" s="49"/>
    </row>
    <row r="8" spans="1:16" ht="15.75">
      <c r="A8" s="56" t="s">
        <v>23</v>
      </c>
      <c r="B8" s="95" t="s">
        <v>223</v>
      </c>
      <c r="C8" s="98">
        <v>120.75</v>
      </c>
      <c r="D8" s="47"/>
      <c r="E8" s="57" t="s">
        <v>23</v>
      </c>
      <c r="F8" s="95" t="s">
        <v>65</v>
      </c>
      <c r="G8" s="98">
        <v>104.84</v>
      </c>
      <c r="H8" s="47"/>
      <c r="I8" s="57" t="s">
        <v>23</v>
      </c>
      <c r="J8" s="95" t="s">
        <v>96</v>
      </c>
      <c r="K8" s="98">
        <v>104.4</v>
      </c>
      <c r="L8" s="51"/>
      <c r="M8" s="60"/>
      <c r="N8" s="51"/>
      <c r="O8" s="51"/>
      <c r="P8" s="49"/>
    </row>
    <row r="9" spans="1:16" ht="15.75">
      <c r="A9" s="56" t="s">
        <v>25</v>
      </c>
      <c r="B9" s="95" t="s">
        <v>225</v>
      </c>
      <c r="C9" s="98">
        <v>120.6</v>
      </c>
      <c r="D9" s="47"/>
      <c r="E9" s="57" t="s">
        <v>25</v>
      </c>
      <c r="F9" s="95" t="s">
        <v>76</v>
      </c>
      <c r="G9" s="98">
        <v>104.18</v>
      </c>
      <c r="H9" s="47"/>
      <c r="I9" s="57" t="s">
        <v>25</v>
      </c>
      <c r="J9" s="95" t="s">
        <v>97</v>
      </c>
      <c r="K9" s="98">
        <v>103.9</v>
      </c>
      <c r="L9" s="51"/>
      <c r="M9" s="60"/>
      <c r="N9" s="51"/>
      <c r="O9" s="51"/>
      <c r="P9" s="49"/>
    </row>
    <row r="10" spans="1:16" ht="15.75">
      <c r="A10" s="56" t="s">
        <v>27</v>
      </c>
      <c r="B10" s="95" t="s">
        <v>219</v>
      </c>
      <c r="C10" s="98">
        <v>120.4</v>
      </c>
      <c r="D10" s="47"/>
      <c r="E10" s="57" t="s">
        <v>27</v>
      </c>
      <c r="F10" s="95" t="s">
        <v>58</v>
      </c>
      <c r="G10" s="98">
        <v>103.95</v>
      </c>
      <c r="H10" s="47"/>
      <c r="I10" s="57" t="s">
        <v>27</v>
      </c>
      <c r="J10" s="95" t="s">
        <v>88</v>
      </c>
      <c r="K10" s="98">
        <v>103.75</v>
      </c>
      <c r="L10" s="51"/>
      <c r="M10" s="60"/>
      <c r="N10" s="51"/>
      <c r="O10" s="51"/>
      <c r="P10" s="49"/>
    </row>
    <row r="11" spans="1:16" ht="15.75">
      <c r="A11" s="56" t="s">
        <v>29</v>
      </c>
      <c r="B11" s="95" t="s">
        <v>222</v>
      </c>
      <c r="C11" s="98">
        <v>119.8</v>
      </c>
      <c r="D11" s="47"/>
      <c r="E11" s="57" t="s">
        <v>29</v>
      </c>
      <c r="F11" s="95" t="s">
        <v>69</v>
      </c>
      <c r="G11" s="98">
        <v>103.6</v>
      </c>
      <c r="H11" s="47"/>
      <c r="I11" s="57" t="s">
        <v>29</v>
      </c>
      <c r="J11" s="95" t="s">
        <v>94</v>
      </c>
      <c r="K11" s="98">
        <v>103.55</v>
      </c>
      <c r="L11" s="51"/>
      <c r="M11" s="60"/>
      <c r="N11" s="51"/>
      <c r="O11" s="51"/>
      <c r="P11" s="49"/>
    </row>
    <row r="12" spans="1:16" ht="15.75">
      <c r="A12" s="56" t="s">
        <v>31</v>
      </c>
      <c r="B12" s="95" t="s">
        <v>212</v>
      </c>
      <c r="C12" s="98">
        <v>119.6</v>
      </c>
      <c r="D12" s="47"/>
      <c r="E12" s="57" t="s">
        <v>31</v>
      </c>
      <c r="F12" s="95" t="s">
        <v>74</v>
      </c>
      <c r="G12" s="98">
        <v>100.34</v>
      </c>
      <c r="H12" s="47"/>
      <c r="I12" s="57" t="s">
        <v>31</v>
      </c>
      <c r="J12" s="95" t="s">
        <v>100</v>
      </c>
      <c r="K12" s="98">
        <v>103.35</v>
      </c>
      <c r="L12" s="51"/>
      <c r="M12" s="60"/>
      <c r="N12" s="51"/>
      <c r="O12" s="51"/>
      <c r="P12" s="49"/>
    </row>
    <row r="13" spans="1:16" ht="15.75">
      <c r="A13" s="56" t="s">
        <v>33</v>
      </c>
      <c r="B13" s="95" t="s">
        <v>227</v>
      </c>
      <c r="C13" s="98">
        <v>119.55</v>
      </c>
      <c r="D13" s="47"/>
      <c r="E13" s="57" t="s">
        <v>33</v>
      </c>
      <c r="F13" s="95" t="s">
        <v>79</v>
      </c>
      <c r="G13" s="98">
        <v>99.8</v>
      </c>
      <c r="H13" s="47"/>
      <c r="I13" s="57" t="s">
        <v>33</v>
      </c>
      <c r="J13" s="95" t="s">
        <v>104</v>
      </c>
      <c r="K13" s="98">
        <v>101.1</v>
      </c>
      <c r="L13" s="51"/>
      <c r="M13" s="60"/>
      <c r="N13" s="51"/>
      <c r="O13" s="51"/>
      <c r="P13" s="49"/>
    </row>
    <row r="14" spans="1:16" ht="15.75">
      <c r="A14" s="56" t="s">
        <v>35</v>
      </c>
      <c r="B14" s="95" t="s">
        <v>226</v>
      </c>
      <c r="C14" s="98">
        <v>118.65</v>
      </c>
      <c r="D14" s="47"/>
      <c r="E14" s="57" t="s">
        <v>35</v>
      </c>
      <c r="F14" s="95" t="s">
        <v>57</v>
      </c>
      <c r="G14" s="98">
        <v>99.05</v>
      </c>
      <c r="H14" s="47"/>
      <c r="I14" s="57" t="s">
        <v>35</v>
      </c>
      <c r="J14" s="95" t="s">
        <v>103</v>
      </c>
      <c r="K14" s="98">
        <v>101.1</v>
      </c>
      <c r="L14" s="51"/>
      <c r="M14" s="60"/>
      <c r="N14" s="51"/>
      <c r="O14" s="51"/>
      <c r="P14" s="49"/>
    </row>
    <row r="15" spans="1:16" ht="15.75">
      <c r="A15" s="56" t="s">
        <v>37</v>
      </c>
      <c r="B15" s="95" t="s">
        <v>217</v>
      </c>
      <c r="C15" s="98">
        <v>118.31</v>
      </c>
      <c r="D15" s="47"/>
      <c r="E15" s="57" t="s">
        <v>37</v>
      </c>
      <c r="F15" s="95" t="s">
        <v>60</v>
      </c>
      <c r="G15" s="98">
        <v>96.5</v>
      </c>
      <c r="H15" s="47"/>
      <c r="I15" s="57" t="s">
        <v>37</v>
      </c>
      <c r="J15" s="95" t="s">
        <v>93</v>
      </c>
      <c r="K15" s="98">
        <v>100.8</v>
      </c>
      <c r="L15" s="51"/>
      <c r="M15" s="60"/>
      <c r="N15" s="51"/>
      <c r="O15" s="51"/>
      <c r="P15" s="49"/>
    </row>
    <row r="16" spans="1:16" ht="15.75">
      <c r="A16" s="56" t="s">
        <v>39</v>
      </c>
      <c r="B16" s="95" t="s">
        <v>232</v>
      </c>
      <c r="C16" s="98">
        <v>118.3</v>
      </c>
      <c r="D16" s="47"/>
      <c r="E16" s="57" t="s">
        <v>39</v>
      </c>
      <c r="F16" s="95" t="s">
        <v>55</v>
      </c>
      <c r="G16" s="98">
        <v>94.94</v>
      </c>
      <c r="H16" s="47"/>
      <c r="I16" s="57" t="s">
        <v>39</v>
      </c>
      <c r="J16" s="95" t="s">
        <v>54</v>
      </c>
      <c r="K16" s="98">
        <v>99.25</v>
      </c>
      <c r="L16" s="51"/>
      <c r="M16" s="60"/>
      <c r="N16" s="51"/>
      <c r="O16" s="51"/>
      <c r="P16" s="49"/>
    </row>
    <row r="17" spans="1:16" ht="16.5" thickBot="1">
      <c r="A17" s="57" t="s">
        <v>41</v>
      </c>
      <c r="B17" s="95" t="s">
        <v>224</v>
      </c>
      <c r="C17" s="98">
        <v>118</v>
      </c>
      <c r="D17" s="47"/>
      <c r="E17" s="58" t="s">
        <v>41</v>
      </c>
      <c r="F17" s="99" t="s">
        <v>64</v>
      </c>
      <c r="G17" s="100">
        <v>88.85</v>
      </c>
      <c r="H17" s="47"/>
      <c r="I17" s="58" t="s">
        <v>41</v>
      </c>
      <c r="J17" s="99" t="s">
        <v>101</v>
      </c>
      <c r="K17" s="100">
        <v>95.95</v>
      </c>
      <c r="L17" s="51"/>
      <c r="M17" s="60"/>
      <c r="N17" s="51"/>
      <c r="O17" s="51"/>
      <c r="P17" s="49"/>
    </row>
    <row r="18" spans="1:16" ht="15.75">
      <c r="A18" s="57" t="s">
        <v>43</v>
      </c>
      <c r="B18" s="95" t="s">
        <v>215</v>
      </c>
      <c r="C18" s="98">
        <v>115.4</v>
      </c>
      <c r="D18" s="49"/>
      <c r="E18" s="60"/>
      <c r="F18" s="51"/>
      <c r="G18" s="51"/>
      <c r="H18" s="51"/>
      <c r="I18" s="60"/>
      <c r="J18" s="51"/>
      <c r="K18" s="51"/>
      <c r="L18" s="49"/>
      <c r="M18" s="59"/>
      <c r="N18" s="49"/>
      <c r="O18" s="49"/>
      <c r="P18" s="49"/>
    </row>
    <row r="19" spans="1:16" ht="16.5" thickBot="1">
      <c r="A19" s="58" t="s">
        <v>45</v>
      </c>
      <c r="B19" s="99" t="s">
        <v>229</v>
      </c>
      <c r="C19" s="100">
        <v>112.6</v>
      </c>
      <c r="D19" s="49"/>
      <c r="E19" s="60"/>
      <c r="F19" s="51"/>
      <c r="G19" s="51"/>
      <c r="H19" s="51"/>
      <c r="I19" s="60"/>
      <c r="J19" s="51"/>
      <c r="K19" s="51"/>
      <c r="L19" s="49"/>
      <c r="M19" s="59"/>
      <c r="N19" s="49"/>
      <c r="O19" s="49"/>
      <c r="P19" s="49"/>
    </row>
    <row r="20" spans="1:16" ht="8.1" customHeight="1" thickBot="1">
      <c r="A20" s="60"/>
      <c r="B20" s="61"/>
      <c r="C20" s="51"/>
      <c r="D20" s="49"/>
      <c r="E20" s="59"/>
      <c r="F20" s="49"/>
      <c r="G20" s="49"/>
      <c r="H20" s="49"/>
      <c r="I20" s="59"/>
      <c r="J20" s="49"/>
      <c r="K20" s="49"/>
      <c r="L20" s="49"/>
      <c r="M20" s="59"/>
      <c r="N20" s="49"/>
      <c r="O20" s="49"/>
      <c r="P20" s="49"/>
    </row>
    <row r="21" spans="1:16" ht="16.5" thickBot="1">
      <c r="A21" s="64" t="s">
        <v>234</v>
      </c>
      <c r="B21" s="65" t="s">
        <v>149</v>
      </c>
      <c r="C21" s="66" t="s">
        <v>235</v>
      </c>
      <c r="D21" s="47"/>
      <c r="E21" s="64" t="s">
        <v>234</v>
      </c>
      <c r="F21" s="65" t="s">
        <v>148</v>
      </c>
      <c r="G21" s="67" t="s">
        <v>235</v>
      </c>
      <c r="H21" s="47"/>
      <c r="I21" s="64" t="s">
        <v>234</v>
      </c>
      <c r="J21" s="65" t="s">
        <v>107</v>
      </c>
      <c r="K21" s="66" t="s">
        <v>235</v>
      </c>
      <c r="L21" s="47"/>
      <c r="M21" s="64" t="s">
        <v>234</v>
      </c>
      <c r="N21" s="65" t="s">
        <v>150</v>
      </c>
      <c r="O21" s="66" t="s">
        <v>235</v>
      </c>
    </row>
    <row r="22" spans="1:16" ht="15.75">
      <c r="A22" s="63" t="s">
        <v>15</v>
      </c>
      <c r="B22" s="96" t="s">
        <v>189</v>
      </c>
      <c r="C22" s="97">
        <v>106.05</v>
      </c>
      <c r="D22" s="47"/>
      <c r="E22" s="63" t="s">
        <v>15</v>
      </c>
      <c r="F22" s="96" t="s">
        <v>159</v>
      </c>
      <c r="G22" s="97">
        <v>113.3</v>
      </c>
      <c r="H22" s="47"/>
      <c r="I22" s="63" t="s">
        <v>15</v>
      </c>
      <c r="J22" s="96" t="s">
        <v>123</v>
      </c>
      <c r="K22" s="97">
        <v>114.9</v>
      </c>
      <c r="L22" s="47"/>
      <c r="M22" s="63" t="s">
        <v>15</v>
      </c>
      <c r="N22" s="96" t="s">
        <v>199</v>
      </c>
      <c r="O22" s="97">
        <v>111.45</v>
      </c>
    </row>
    <row r="23" spans="1:16" ht="15.75">
      <c r="A23" s="57" t="s">
        <v>17</v>
      </c>
      <c r="B23" s="95" t="s">
        <v>182</v>
      </c>
      <c r="C23" s="98">
        <v>105.8</v>
      </c>
      <c r="D23" s="47"/>
      <c r="E23" s="57" t="s">
        <v>17</v>
      </c>
      <c r="F23" s="95" t="s">
        <v>165</v>
      </c>
      <c r="G23" s="98">
        <v>111.1</v>
      </c>
      <c r="H23" s="47"/>
      <c r="I23" s="57" t="s">
        <v>17</v>
      </c>
      <c r="J23" s="95" t="s">
        <v>390</v>
      </c>
      <c r="K23" s="98">
        <v>114.8</v>
      </c>
      <c r="L23" s="47"/>
      <c r="M23" s="57" t="s">
        <v>17</v>
      </c>
      <c r="N23" s="95" t="s">
        <v>203</v>
      </c>
      <c r="O23" s="98">
        <v>104.4</v>
      </c>
    </row>
    <row r="24" spans="1:16" ht="15.75">
      <c r="A24" s="57" t="s">
        <v>20</v>
      </c>
      <c r="B24" s="95" t="s">
        <v>173</v>
      </c>
      <c r="C24" s="98">
        <v>105.6</v>
      </c>
      <c r="D24" s="47"/>
      <c r="E24" s="57" t="s">
        <v>20</v>
      </c>
      <c r="F24" s="95" t="s">
        <v>162</v>
      </c>
      <c r="G24" s="98">
        <v>110.64</v>
      </c>
      <c r="H24" s="47"/>
      <c r="I24" s="57" t="s">
        <v>20</v>
      </c>
      <c r="J24" s="95" t="s">
        <v>115</v>
      </c>
      <c r="K24" s="98">
        <v>111.6</v>
      </c>
      <c r="L24" s="47"/>
      <c r="M24" s="57" t="s">
        <v>20</v>
      </c>
      <c r="N24" s="95" t="s">
        <v>204</v>
      </c>
      <c r="O24" s="98">
        <v>103.6</v>
      </c>
    </row>
    <row r="25" spans="1:16" ht="15.75">
      <c r="A25" s="57" t="s">
        <v>21</v>
      </c>
      <c r="B25" s="95" t="s">
        <v>175</v>
      </c>
      <c r="C25" s="98">
        <v>104.84</v>
      </c>
      <c r="D25" s="47"/>
      <c r="E25" s="57" t="s">
        <v>21</v>
      </c>
      <c r="F25" s="95" t="s">
        <v>160</v>
      </c>
      <c r="G25" s="98">
        <v>110.14</v>
      </c>
      <c r="H25" s="47"/>
      <c r="I25" s="57" t="s">
        <v>21</v>
      </c>
      <c r="J25" s="95" t="s">
        <v>117</v>
      </c>
      <c r="K25" s="98">
        <v>110.4</v>
      </c>
      <c r="L25" s="47"/>
      <c r="M25" s="57" t="s">
        <v>21</v>
      </c>
      <c r="N25" s="95" t="s">
        <v>210</v>
      </c>
      <c r="O25" s="98">
        <v>103</v>
      </c>
    </row>
    <row r="26" spans="1:16" ht="15.75">
      <c r="A26" s="57" t="s">
        <v>23</v>
      </c>
      <c r="B26" s="95" t="s">
        <v>179</v>
      </c>
      <c r="C26" s="98">
        <v>103.8</v>
      </c>
      <c r="D26" s="47"/>
      <c r="E26" s="57" t="s">
        <v>23</v>
      </c>
      <c r="F26" s="95" t="s">
        <v>153</v>
      </c>
      <c r="G26" s="98">
        <v>108.1</v>
      </c>
      <c r="H26" s="47"/>
      <c r="I26" s="57" t="s">
        <v>23</v>
      </c>
      <c r="J26" s="95" t="s">
        <v>111</v>
      </c>
      <c r="K26" s="98">
        <v>109.6</v>
      </c>
      <c r="L26" s="47"/>
      <c r="M26" s="57" t="s">
        <v>23</v>
      </c>
      <c r="N26" s="95" t="s">
        <v>208</v>
      </c>
      <c r="O26" s="98">
        <v>100.8</v>
      </c>
    </row>
    <row r="27" spans="1:16" ht="15.75">
      <c r="A27" s="57" t="s">
        <v>25</v>
      </c>
      <c r="B27" s="95" t="s">
        <v>183</v>
      </c>
      <c r="C27" s="98">
        <v>103.6</v>
      </c>
      <c r="D27" s="47"/>
      <c r="E27" s="57" t="s">
        <v>25</v>
      </c>
      <c r="F27" s="95" t="s">
        <v>161</v>
      </c>
      <c r="G27" s="98">
        <v>108</v>
      </c>
      <c r="H27" s="47"/>
      <c r="I27" s="57" t="s">
        <v>25</v>
      </c>
      <c r="J27" s="95" t="s">
        <v>113</v>
      </c>
      <c r="K27" s="98">
        <v>109.2</v>
      </c>
      <c r="L27" s="47"/>
      <c r="M27" s="57" t="s">
        <v>25</v>
      </c>
      <c r="N27" s="95" t="s">
        <v>200</v>
      </c>
      <c r="O27" s="98">
        <v>100.1</v>
      </c>
    </row>
    <row r="28" spans="1:16" ht="15.75">
      <c r="A28" s="57" t="s">
        <v>27</v>
      </c>
      <c r="B28" s="95" t="s">
        <v>177</v>
      </c>
      <c r="C28" s="98">
        <v>102.65</v>
      </c>
      <c r="D28" s="47"/>
      <c r="E28" s="57" t="s">
        <v>27</v>
      </c>
      <c r="F28" s="95" t="s">
        <v>154</v>
      </c>
      <c r="G28" s="98">
        <v>106.14</v>
      </c>
      <c r="H28" s="47"/>
      <c r="I28" s="57" t="s">
        <v>27</v>
      </c>
      <c r="J28" s="95" t="s">
        <v>116</v>
      </c>
      <c r="K28" s="98">
        <v>108.1</v>
      </c>
      <c r="L28" s="47"/>
      <c r="M28" s="57" t="s">
        <v>27</v>
      </c>
      <c r="N28" s="95" t="s">
        <v>202</v>
      </c>
      <c r="O28" s="98">
        <v>99.75</v>
      </c>
    </row>
    <row r="29" spans="1:16" ht="15.75">
      <c r="A29" s="57" t="s">
        <v>29</v>
      </c>
      <c r="B29" s="95" t="s">
        <v>186</v>
      </c>
      <c r="C29" s="98">
        <v>102.29</v>
      </c>
      <c r="D29" s="47"/>
      <c r="E29" s="57" t="s">
        <v>29</v>
      </c>
      <c r="F29" s="95" t="s">
        <v>166</v>
      </c>
      <c r="G29" s="98">
        <v>105.4</v>
      </c>
      <c r="H29" s="47"/>
      <c r="I29" s="57" t="s">
        <v>29</v>
      </c>
      <c r="J29" s="95" t="s">
        <v>122</v>
      </c>
      <c r="K29" s="98">
        <v>106.4</v>
      </c>
      <c r="L29" s="47"/>
      <c r="M29" s="57" t="s">
        <v>29</v>
      </c>
      <c r="N29" s="95" t="s">
        <v>207</v>
      </c>
      <c r="O29" s="98">
        <v>98</v>
      </c>
    </row>
    <row r="30" spans="1:16" ht="15.75">
      <c r="A30" s="57" t="s">
        <v>31</v>
      </c>
      <c r="B30" s="95" t="s">
        <v>180</v>
      </c>
      <c r="C30" s="98">
        <v>102.12</v>
      </c>
      <c r="D30" s="47"/>
      <c r="E30" s="57" t="s">
        <v>31</v>
      </c>
      <c r="F30" s="95" t="s">
        <v>157</v>
      </c>
      <c r="G30" s="98">
        <v>104.55</v>
      </c>
      <c r="H30" s="47"/>
      <c r="I30" s="57" t="s">
        <v>31</v>
      </c>
      <c r="J30" s="95" t="s">
        <v>118</v>
      </c>
      <c r="K30" s="98">
        <v>106.3</v>
      </c>
      <c r="L30" s="47"/>
      <c r="M30" s="57" t="s">
        <v>31</v>
      </c>
      <c r="N30" s="95" t="s">
        <v>197</v>
      </c>
      <c r="O30" s="98">
        <v>96.8</v>
      </c>
    </row>
    <row r="31" spans="1:16" ht="15.75">
      <c r="A31" s="57" t="s">
        <v>33</v>
      </c>
      <c r="B31" s="95" t="s">
        <v>190</v>
      </c>
      <c r="C31" s="98">
        <v>101.4</v>
      </c>
      <c r="D31" s="47"/>
      <c r="E31" s="57" t="s">
        <v>33</v>
      </c>
      <c r="F31" s="95" t="s">
        <v>163</v>
      </c>
      <c r="G31" s="98">
        <v>103.95</v>
      </c>
      <c r="H31" s="47"/>
      <c r="I31" s="57" t="s">
        <v>33</v>
      </c>
      <c r="J31" s="95" t="s">
        <v>126</v>
      </c>
      <c r="K31" s="98">
        <v>105.5</v>
      </c>
      <c r="L31" s="47"/>
      <c r="M31" s="57" t="s">
        <v>33</v>
      </c>
      <c r="N31" s="95" t="s">
        <v>205</v>
      </c>
      <c r="O31" s="98">
        <v>94.6</v>
      </c>
    </row>
    <row r="32" spans="1:16" ht="15.75">
      <c r="A32" s="57" t="s">
        <v>35</v>
      </c>
      <c r="B32" s="95" t="s">
        <v>184</v>
      </c>
      <c r="C32" s="98">
        <v>101.3</v>
      </c>
      <c r="D32" s="47"/>
      <c r="E32" s="57" t="s">
        <v>35</v>
      </c>
      <c r="F32" s="95" t="s">
        <v>164</v>
      </c>
      <c r="G32" s="98">
        <v>100.2</v>
      </c>
      <c r="H32" s="47"/>
      <c r="I32" s="57" t="s">
        <v>35</v>
      </c>
      <c r="J32" s="95" t="s">
        <v>124</v>
      </c>
      <c r="K32" s="98">
        <v>104.75</v>
      </c>
      <c r="L32" s="47"/>
      <c r="M32" s="57" t="s">
        <v>35</v>
      </c>
      <c r="N32" s="95" t="s">
        <v>196</v>
      </c>
      <c r="O32" s="98">
        <v>90.9</v>
      </c>
    </row>
    <row r="33" spans="1:15" ht="15.75">
      <c r="A33" s="57" t="s">
        <v>37</v>
      </c>
      <c r="B33" s="95" t="s">
        <v>193</v>
      </c>
      <c r="C33" s="98">
        <v>100.4</v>
      </c>
      <c r="D33" s="47"/>
      <c r="E33" s="57" t="s">
        <v>37</v>
      </c>
      <c r="F33" s="95" t="s">
        <v>158</v>
      </c>
      <c r="G33" s="98">
        <v>99.39</v>
      </c>
      <c r="H33" s="47"/>
      <c r="I33" s="57" t="s">
        <v>37</v>
      </c>
      <c r="J33" s="95" t="s">
        <v>120</v>
      </c>
      <c r="K33" s="98">
        <v>104.5</v>
      </c>
      <c r="L33" s="47"/>
      <c r="M33" s="57" t="s">
        <v>37</v>
      </c>
      <c r="N33" s="95" t="s">
        <v>198</v>
      </c>
      <c r="O33" s="98">
        <v>89.6</v>
      </c>
    </row>
    <row r="34" spans="1:15" ht="15.75">
      <c r="A34" s="57" t="s">
        <v>39</v>
      </c>
      <c r="B34" s="95" t="s">
        <v>187</v>
      </c>
      <c r="C34" s="98">
        <v>98.1</v>
      </c>
      <c r="D34" s="47"/>
      <c r="E34" s="57" t="s">
        <v>39</v>
      </c>
      <c r="F34" s="95" t="s">
        <v>156</v>
      </c>
      <c r="G34" s="98">
        <v>98.5</v>
      </c>
      <c r="H34" s="47"/>
      <c r="I34" s="57" t="s">
        <v>39</v>
      </c>
      <c r="J34" s="95" t="s">
        <v>114</v>
      </c>
      <c r="K34" s="98">
        <v>98.2</v>
      </c>
      <c r="L34" s="47"/>
      <c r="M34" s="57" t="s">
        <v>39</v>
      </c>
      <c r="N34" s="95" t="s">
        <v>206</v>
      </c>
      <c r="O34" s="98">
        <v>82.8</v>
      </c>
    </row>
    <row r="35" spans="1:15" ht="16.5" thickBot="1">
      <c r="A35" s="58" t="s">
        <v>41</v>
      </c>
      <c r="B35" s="99" t="s">
        <v>192</v>
      </c>
      <c r="C35" s="100">
        <v>97.35</v>
      </c>
      <c r="D35" s="47"/>
      <c r="E35" s="58" t="s">
        <v>41</v>
      </c>
      <c r="F35" s="99" t="s">
        <v>152</v>
      </c>
      <c r="G35" s="100">
        <v>97.2</v>
      </c>
      <c r="H35" s="47"/>
      <c r="I35" s="58" t="s">
        <v>41</v>
      </c>
      <c r="J35" s="99" t="s">
        <v>127</v>
      </c>
      <c r="K35" s="100">
        <v>97.85</v>
      </c>
      <c r="L35" s="47"/>
      <c r="M35" s="58" t="s">
        <v>41</v>
      </c>
      <c r="N35" s="99" t="s">
        <v>201</v>
      </c>
      <c r="O35" s="100">
        <v>65</v>
      </c>
    </row>
    <row r="36" spans="1:15" ht="15.75">
      <c r="A36" s="60"/>
      <c r="B36" s="61"/>
      <c r="C36" s="60"/>
      <c r="D36" s="47"/>
      <c r="E36" s="60"/>
      <c r="F36" s="51"/>
      <c r="G36" s="60"/>
      <c r="H36" s="47"/>
      <c r="I36" s="60"/>
      <c r="J36" s="62"/>
      <c r="K36" s="60"/>
      <c r="L36" s="47"/>
      <c r="M36" s="60"/>
      <c r="N36" s="62"/>
      <c r="O36" s="62"/>
    </row>
    <row r="37" spans="1:15" ht="15.75">
      <c r="A37" s="60"/>
      <c r="B37" s="61"/>
      <c r="C37" s="60"/>
      <c r="D37" s="47"/>
      <c r="E37" s="60"/>
      <c r="F37" s="51"/>
      <c r="G37" s="60"/>
      <c r="H37" s="47"/>
      <c r="I37" s="60"/>
      <c r="J37" s="62"/>
      <c r="K37" s="60"/>
      <c r="L37" s="47"/>
      <c r="M37" s="60"/>
      <c r="N37" s="62"/>
      <c r="O37" s="62"/>
    </row>
  </sheetData>
  <mergeCells count="1">
    <mergeCell ref="A1:O2"/>
  </mergeCells>
  <pageMargins left="0.70866141732283472" right="0.70866141732283472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III.liga</vt:lpstr>
      <vt:lpstr>IV.liga S</vt:lpstr>
      <vt:lpstr>IV.liga J</vt:lpstr>
      <vt:lpstr>V.liga A</vt:lpstr>
      <vt:lpstr>V.liga B</vt:lpstr>
      <vt:lpstr>V.liga C</vt:lpstr>
      <vt:lpstr>V.liga D</vt:lpstr>
      <vt:lpstr>Fair play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</dc:creator>
  <cp:lastModifiedBy>Roro</cp:lastModifiedBy>
  <cp:lastPrinted>2021-08-02T11:48:41Z</cp:lastPrinted>
  <dcterms:created xsi:type="dcterms:W3CDTF">2016-11-09T09:47:24Z</dcterms:created>
  <dcterms:modified xsi:type="dcterms:W3CDTF">2021-08-02T11:49:53Z</dcterms:modified>
</cp:coreProperties>
</file>